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managements discussion and" sheetId="2" r:id="rId2"/>
    <sheet name="managements discussion and-1" sheetId="3" r:id="rId3"/>
    <sheet name="managements discussion and-2" sheetId="4" r:id="rId4"/>
    <sheet name="managements discussion and-3" sheetId="5" r:id="rId5"/>
    <sheet name="managements discussion and-4" sheetId="6" r:id="rId6"/>
    <sheet name="managements discussion and-5" sheetId="7" r:id="rId7"/>
    <sheet name="key operating statistics a" sheetId="8" r:id="rId8"/>
    <sheet name="key operating statistics a-1" sheetId="9" r:id="rId9"/>
    <sheet name="s discussion and analysis" sheetId="10" r:id="rId10"/>
    <sheet name="s discussion and analysis -1" sheetId="11" r:id="rId11"/>
    <sheet name="s discussion and analysis -2" sheetId="12" r:id="rId12"/>
    <sheet name="nine months ended septembe" sheetId="13" r:id="rId13"/>
    <sheet name="operating revenues" sheetId="14" r:id="rId14"/>
    <sheet name="operating expenses" sheetId="15" r:id="rId15"/>
    <sheet name="nonoperating income expense" sheetId="16" r:id="rId16"/>
    <sheet name="successor 2019 period and" sheetId="17" r:id="rId17"/>
    <sheet name="operating revenues-1" sheetId="18" r:id="rId18"/>
    <sheet name="operating expenses-1" sheetId="19" r:id="rId19"/>
    <sheet name="nonoperating income expense-1" sheetId="20" r:id="rId20"/>
    <sheet name="adjusted net income and ad" sheetId="21" r:id="rId21"/>
    <sheet name="adjusted net income and ad-1" sheetId="22" r:id="rId22"/>
    <sheet name="casm and adjusted casm" sheetId="23" r:id="rId23"/>
    <sheet name="contractual obligations an" sheetId="24" r:id="rId24"/>
    <sheet name="nine months ended septembe-1" sheetId="25" r:id="rId25"/>
    <sheet name="successor 2019 period and -1" sheetId="26" r:id="rId26"/>
    <sheet name="commitments and contractua" sheetId="27" r:id="rId27"/>
    <sheet name="aircraft fuel" sheetId="28" r:id="rId28"/>
    <sheet name="summary compensation" sheetId="29" r:id="rId29"/>
    <sheet name="outstanding equity awards" sheetId="30" r:id="rId30"/>
    <sheet name="outstanding equity awards -1" sheetId="31" r:id="rId31"/>
    <sheet name="director compensation" sheetId="32" r:id="rId32"/>
    <sheet name="index to consolidated fina" sheetId="33" r:id="rId33"/>
    <sheet name="index to consolidated fina-1" sheetId="34" r:id="rId34"/>
    <sheet name="consolidated balance sheets" sheetId="35" r:id="rId35"/>
    <sheet name="consolidated balance sheets-1" sheetId="36" r:id="rId36"/>
    <sheet name="operations" sheetId="37" r:id="rId37"/>
    <sheet name="changes in stockholders eq" sheetId="38" r:id="rId38"/>
    <sheet name="successor" sheetId="39" r:id="rId39"/>
    <sheet name="successor-1" sheetId="40" r:id="rId40"/>
    <sheet name="cash flows" sheetId="41" r:id="rId41"/>
    <sheet name="cash flows-1" sheetId="42" r:id="rId42"/>
    <sheet name="notes to consolidated fina" sheetId="43" r:id="rId43"/>
    <sheet name="notes to consolidated fina-1" sheetId="44" r:id="rId44"/>
    <sheet name="notes to consolidated fina-2" sheetId="45" r:id="rId45"/>
    <sheet name="notes to consolidated fina-3" sheetId="46" r:id="rId46"/>
    <sheet name="notes to consolidated fina-4" sheetId="47" r:id="rId47"/>
    <sheet name="notes to consolidated fina-5" sheetId="48" r:id="rId48"/>
    <sheet name="notes to consolidated fina-6" sheetId="49" r:id="rId49"/>
    <sheet name="notes to consolidated fina-7" sheetId="50" r:id="rId50"/>
    <sheet name="dollars in thousands excep" sheetId="51" r:id="rId51"/>
    <sheet name="notes to consolidated fina-8" sheetId="52" r:id="rId52"/>
    <sheet name="notes to consolidated fina-9" sheetId="53" r:id="rId53"/>
    <sheet name="notes to consolidated fina-10" sheetId="54" r:id="rId54"/>
    <sheet name="notes to consolidated fina-11" sheetId="55" r:id="rId55"/>
    <sheet name="notes to consolidated fina-12" sheetId="56" r:id="rId56"/>
    <sheet name="notes to consolidated fina-13" sheetId="57" r:id="rId57"/>
    <sheet name="notes to consolidated fina-14" sheetId="58" r:id="rId58"/>
    <sheet name="notes to consolidated fina-15" sheetId="59" r:id="rId59"/>
    <sheet name="notes to consolidated fina-16" sheetId="60" r:id="rId60"/>
    <sheet name="notes to consolidated fina-17" sheetId="61" r:id="rId61"/>
    <sheet name="notes to consolidated fina-18" sheetId="62" r:id="rId62"/>
    <sheet name="notes to consolidated fina-19" sheetId="63" r:id="rId63"/>
    <sheet name="notes to consolidated fina-20" sheetId="64" r:id="rId64"/>
    <sheet name="notes to consolidated fina-21" sheetId="65" r:id="rId65"/>
    <sheet name="notes to consolidated fina-22" sheetId="66" r:id="rId66"/>
    <sheet name="notes to consolidated fina-23" sheetId="67" r:id="rId67"/>
    <sheet name="notes to consolidated fina-24" sheetId="68" r:id="rId68"/>
    <sheet name="condensed consolidated bal" sheetId="69" r:id="rId69"/>
    <sheet name="condensed consolidated bal-1" sheetId="70" r:id="rId70"/>
    <sheet name="consolidated income statem" sheetId="71" r:id="rId71"/>
    <sheet name="condensed consolidated sta" sheetId="72" r:id="rId72"/>
    <sheet name="consolidated cash flows" sheetId="73" r:id="rId73"/>
    <sheet name="consolidated cash flows-1" sheetId="74" r:id="rId74"/>
    <sheet name="notes to condensed consoli" sheetId="75" r:id="rId75"/>
    <sheet name="notes to condensed consoli-1" sheetId="76" r:id="rId76"/>
    <sheet name="notes to condensed consoli-2" sheetId="77" r:id="rId77"/>
    <sheet name="notes to condensed consoli-3" sheetId="78" r:id="rId78"/>
    <sheet name="notes to condensed consoli-4" sheetId="79" r:id="rId79"/>
    <sheet name="notes to condensed consoli-5" sheetId="80" r:id="rId80"/>
    <sheet name="notes to condensed consoli-6" sheetId="81" r:id="rId81"/>
    <sheet name="notes to condensed consoli-7" sheetId="82" r:id="rId82"/>
    <sheet name="notes to condensed consoli-8" sheetId="83" r:id="rId83"/>
    <sheet name="notes to condensed consoli-9" sheetId="84" r:id="rId84"/>
    <sheet name="notes to condensed consoli-10" sheetId="85" r:id="rId85"/>
    <sheet name="notes to condensed consoli-11" sheetId="86" r:id="rId86"/>
    <sheet name="notes to condensed consoli-12" sheetId="87" r:id="rId87"/>
    <sheet name="notes to condensed consoli-13" sheetId="88" r:id="rId88"/>
    <sheet name="notes to condensed consoli-14" sheetId="89" r:id="rId89"/>
    <sheet name="notes to condensed consoli-15" sheetId="90" r:id="rId90"/>
    <sheet name="notes to condensed consoli-16" sheetId="91" r:id="rId91"/>
    <sheet name="notes to condensed consoli-17" sheetId="92" r:id="rId92"/>
    <sheet name="table of contents-1" sheetId="93" r:id="rId93"/>
    <sheet name="table of contents-2" sheetId="94" r:id="rId94"/>
    <sheet name="table of contents-3" sheetId="95" r:id="rId95"/>
    <sheet name="certificate of conversion" sheetId="96" r:id="rId96"/>
    <sheet name="second amended and restate" sheetId="97" r:id="rId97"/>
    <sheet name="sun country airlines holdi" sheetId="98" r:id="rId98"/>
    <sheet name="sun country airlines holdi-1" sheetId="99" r:id="rId99"/>
    <sheet name="sun country airlines holdi-2" sheetId="100" r:id="rId100"/>
    <sheet name="sun country airlines holdi-3" sheetId="101" r:id="rId101"/>
    <sheet name="sun country airlines holdi-4" sheetId="102" r:id="rId102"/>
    <sheet name="sun country airlines holdi-5" sheetId="103" r:id="rId103"/>
    <sheet name="sun country airlines holdi-6" sheetId="104" r:id="rId104"/>
    <sheet name="check if transferor is not" sheetId="105" r:id="rId105"/>
    <sheet name="exhibit 43" sheetId="106" r:id="rId106"/>
    <sheet name="exhibit 43-1" sheetId="107" r:id="rId107"/>
    <sheet name="exhibit 43-2" sheetId="108" r:id="rId108"/>
    <sheet name="exhibit 43-3" sheetId="109" r:id="rId109"/>
    <sheet name="exhibit 43-4" sheetId="110" r:id="rId110"/>
    <sheet name="check if transferor is not-1" sheetId="111" r:id="rId111"/>
    <sheet name="exhibit 44" sheetId="112" r:id="rId112"/>
    <sheet name="exhibit 44-1" sheetId="113" r:id="rId113"/>
    <sheet name="exhibit 44-2" sheetId="114" r:id="rId114"/>
    <sheet name="exhibit 44-3" sheetId="115" r:id="rId115"/>
    <sheet name="check if transferor is not-2" sheetId="116" r:id="rId116"/>
    <sheet name="sun country airlines holdi-7" sheetId="117" r:id="rId117"/>
    <sheet name="table of contents-4" sheetId="118" r:id="rId118"/>
    <sheet name="table of contents-5" sheetId="119" r:id="rId119"/>
    <sheet name="table of contents-6" sheetId="120" r:id="rId120"/>
    <sheet name="signatures begin on the fo" sheetId="121" r:id="rId121"/>
    <sheet name="signatures begin on the fo-1" sheetId="122" r:id="rId122"/>
    <sheet name="assetbased revolving credi" sheetId="123" r:id="rId123"/>
    <sheet name="assetbased revolving credi-1" sheetId="124" r:id="rId124"/>
    <sheet name="assetbased revolving credi-2" sheetId="125" r:id="rId125"/>
    <sheet name="assetbased revolving credi-3" sheetId="126" r:id="rId126"/>
    <sheet name="assetbased revolving credi-4" sheetId="127" r:id="rId127"/>
    <sheet name="assetbased revolving credi-5" sheetId="128" r:id="rId128"/>
    <sheet name="commitments" sheetId="129" r:id="rId129"/>
    <sheet name="table of contents-7" sheetId="130" r:id="rId130"/>
    <sheet name="table of contents-8" sheetId="131" r:id="rId131"/>
    <sheet name="table of contents-9" sheetId="132" r:id="rId132"/>
    <sheet name="table of contents-10" sheetId="133" r:id="rId133"/>
    <sheet name="execution version" sheetId="134" r:id="rId134"/>
    <sheet name="execution version-1" sheetId="135" r:id="rId135"/>
    <sheet name="execution version-2" sheetId="136" r:id="rId136"/>
    <sheet name="execution version-3" sheetId="137" r:id="rId137"/>
    <sheet name="execution version-4" sheetId="138" r:id="rId138"/>
    <sheet name="table of contents-11" sheetId="139" r:id="rId139"/>
    <sheet name="sun country airlines holdi-8" sheetId="140" r:id="rId140"/>
    <sheet name="sun country airlines holdi-9" sheetId="141" r:id="rId141"/>
    <sheet name="terminal apron effective j" sheetId="142" r:id="rId142"/>
    <sheet name="exhibit m" sheetId="143" r:id="rId143"/>
    <sheet name="exhibit m-1" sheetId="144" r:id="rId144"/>
    <sheet name="exhibit m-2" sheetId="145" r:id="rId145"/>
    <sheet name="exhibit m-3" sheetId="146" r:id="rId146"/>
    <sheet name="exhibit m-4" sheetId="147" r:id="rId147"/>
    <sheet name="exhibit m-5" sheetId="148" r:id="rId148"/>
    <sheet name="exhibit m-6" sheetId="149" r:id="rId149"/>
    <sheet name="exhibit m-7" sheetId="150" r:id="rId150"/>
    <sheet name="exhibit o" sheetId="151" r:id="rId151"/>
    <sheet name="table of contents-12" sheetId="152" r:id="rId152"/>
    <sheet name="table of contents-13" sheetId="153" r:id="rId153"/>
    <sheet name="table of contents-14" sheetId="154" r:id="rId154"/>
    <sheet name="13 general" sheetId="155" r:id="rId155"/>
    <sheet name="committed aircraft" sheetId="156" r:id="rId156"/>
    <sheet name="in witness whereof" sheetId="157" r:id="rId157"/>
    <sheet name="table of contents-15" sheetId="158" r:id="rId158"/>
    <sheet name="table of contents-16" sheetId="159" r:id="rId159"/>
    <sheet name="table of contents-17" sheetId="160" r:id="rId160"/>
    <sheet name="table of contents-18" sheetId="161" r:id="rId161"/>
    <sheet name="table of contents-19" sheetId="162" r:id="rId162"/>
    <sheet name="table of contents-20" sheetId="163" r:id="rId163"/>
    <sheet name="sun country airlines holdi-10" sheetId="164" r:id="rId164"/>
    <sheet name="attachment 1" sheetId="165" r:id="rId165"/>
    <sheet name="103 notices" sheetId="166" r:id="rId166"/>
    <sheet name="company capitalization as" sheetId="167" r:id="rId167"/>
    <sheet name="sun country airlines holdi-11" sheetId="168" r:id="rId168"/>
    <sheet name="exhibit a" sheetId="169" r:id="rId169"/>
    <sheet name="exhibit a-1" sheetId="170" r:id="rId170"/>
    <sheet name="exhibit a-2" sheetId="171" r:id="rId171"/>
    <sheet name="exhibit a-3" sheetId="172" r:id="rId172"/>
    <sheet name="section 11 miscellaneous" sheetId="173" r:id="rId173"/>
    <sheet name="184490 amendment 1 to the" sheetId="174" r:id="rId174"/>
    <sheet name="annex a1" sheetId="175" r:id="rId175"/>
    <sheet name="annex a3" sheetId="176" r:id="rId176"/>
    <sheet name="annex a3-1" sheetId="177" r:id="rId177"/>
    <sheet name="annex a3-2" sheetId="178" r:id="rId178"/>
    <sheet name="technical services agreement" sheetId="179" r:id="rId179"/>
    <sheet name="agreement" sheetId="180" r:id="rId180"/>
    <sheet name="annex a2" sheetId="181" r:id="rId181"/>
    <sheet name="pool inventory  flat rate" sheetId="182" r:id="rId182"/>
    <sheet name="component repair  manageme" sheetId="183" r:id="rId183"/>
    <sheet name="annex a5" sheetId="184" r:id="rId184"/>
    <sheet name="annex a5-1" sheetId="185" r:id="rId185"/>
    <sheet name="technical services agreement-1" sheetId="186" r:id="rId186"/>
    <sheet name="technical services agreement-2" sheetId="187" r:id="rId187"/>
    <sheet name="technical services agreement-3" sheetId="188" r:id="rId188"/>
    <sheet name="sun country airlines holdi-12" sheetId="189" r:id="rId189"/>
    <sheet name="sun country airlines holdi-13" sheetId="190" r:id="rId190"/>
    <sheet name="sun country airlines holdi-14" sheetId="191" r:id="rId191"/>
    <sheet name="technical services agreement-4" sheetId="192" r:id="rId192"/>
    <sheet name="technical services agreement-5" sheetId="193" r:id="rId193"/>
    <sheet name="technical services agreement-6" sheetId="194" r:id="rId194"/>
    <sheet name="sun country airlines holdi-15" sheetId="195" r:id="rId195"/>
    <sheet name="sun country airlines holdi-16" sheetId="196" r:id="rId196"/>
    <sheet name="sun country airlines holdi-17" sheetId="197" r:id="rId197"/>
    <sheet name="technical services agreement-7" sheetId="198" r:id="rId198"/>
    <sheet name="technical services agreement-8" sheetId="199" r:id="rId199"/>
    <sheet name="technical services agreement-9" sheetId="200" r:id="rId200"/>
    <sheet name="technical services agreement-10" sheetId="201" r:id="rId201"/>
    <sheet name="technical services agreement-11" sheetId="202" r:id="rId202"/>
    <sheet name="technical services agreement-12" sheetId="203" r:id="rId203"/>
    <sheet name="additional components table" sheetId="204" r:id="rId204"/>
    <sheet name="additional components table-1" sheetId="205" r:id="rId205"/>
    <sheet name="additional components table-2" sheetId="206" r:id="rId206"/>
    <sheet name="additional components table-3" sheetId="207" r:id="rId207"/>
    <sheet name="additional components table-4" sheetId="208" r:id="rId208"/>
    <sheet name="sun country airlines holdi-18" sheetId="209" r:id="rId209"/>
    <sheet name="2002 master agreement" sheetId="210" r:id="rId210"/>
    <sheet name="2002 master agreement-1" sheetId="211" r:id="rId211"/>
    <sheet name="waiting period" sheetId="212" r:id="rId212"/>
    <sheet name="2002 master agreement-2" sheetId="213" r:id="rId213"/>
    <sheet name="2002 master agreement-3" sheetId="214" r:id="rId214"/>
    <sheet name="2002 master agreement-4" sheetId="215" r:id="rId215"/>
    <sheet name="2002 master agreement-5" sheetId="216" r:id="rId216"/>
    <sheet name="in witness whereof-1" sheetId="217" r:id="rId217"/>
    <sheet name="sca1 intermediate aircraft" sheetId="218" r:id="rId218"/>
    <sheet name="sca1 intermediate aircraft-1" sheetId="219" r:id="rId219"/>
    <sheet name="sca1 intermediate aircraft-2" sheetId="220" r:id="rId220"/>
    <sheet name="sca1 intermediate aircraft-3" sheetId="221" r:id="rId221"/>
    <sheet name="third amended and restated" sheetId="222" r:id="rId222"/>
    <sheet name="table of contents-21" sheetId="223" r:id="rId223"/>
    <sheet name="table of contents-22" sheetId="224" r:id="rId224"/>
    <sheet name="schedule i" sheetId="225" r:id="rId225"/>
    <sheet name="table of contents-23" sheetId="226" r:id="rId226"/>
    <sheet name="signature page follows" sheetId="227" r:id="rId227"/>
    <sheet name="now therefore" sheetId="228" r:id="rId228"/>
    <sheet name="sun country airlines holdi-19" sheetId="229" r:id="rId229"/>
    <sheet name="agreement-1" sheetId="230" r:id="rId230"/>
    <sheet name="signature page follows-1" sheetId="231" r:id="rId231"/>
    <sheet name="subsidiaries of sun countr" sheetId="232" r:id="rId232"/>
  </sheets>
  <definedNames/>
  <calcPr fullCalcOnLoad="1"/>
</workbook>
</file>

<file path=xl/sharedStrings.xml><?xml version="1.0" encoding="utf-8"?>
<sst xmlns="http://schemas.openxmlformats.org/spreadsheetml/2006/main" count="5993" uniqueCount="3089">
  <si>
    <t>TABLE OF CONTENTS</t>
  </si>
  <si>
    <t>Prospectus Summary</t>
  </si>
  <si>
    <t>Risk Factors</t>
  </si>
  <si>
    <t>Cautionary Note Regarding Forward-Looking Statements</t>
  </si>
  <si>
    <t>Use of Proceeds</t>
  </si>
  <si>
    <t>Dividend Policy</t>
  </si>
  <si>
    <t>Capitalization</t>
  </si>
  <si>
    <t>Dilution</t>
  </si>
  <si>
    <t>Selected Historical Consolidated Financial Data</t>
  </si>
  <si>
    <t>Managements Discussion and Analysis of Financial Condition and Results of
Operations</t>
  </si>
  <si>
    <t>Industry</t>
  </si>
  <si>
    <t>Business</t>
  </si>
  <si>
    <t>Management</t>
  </si>
  <si>
    <t>Executive Compensation</t>
  </si>
  <si>
    <t>Certain Relationships and Related Party Transactions</t>
  </si>
  <si>
    <t>Principal Stockholders</t>
  </si>
  <si>
    <t>Description of Capital Stock</t>
  </si>
  <si>
    <t>Shares Eligible for Future Sale</t>
  </si>
  <si>
    <t>Material U.S. Federal Income Tax Considerations</t>
  </si>
  <si>
    <t>Underwriting  (Conflict of Interest)</t>
  </si>
  <si>
    <t>Legal Matters</t>
  </si>
  <si>
    <t>Experts</t>
  </si>
  <si>
    <t>Where You Can Find More Information</t>
  </si>
  <si>
    <t>Index to Consolidated Financial Statements</t>
  </si>
  <si>
    <t>F-1</t>
  </si>
  <si>
    <t>Managements Discussion and Analysis of Financial Condition and Results of Operations</t>
  </si>
  <si>
    <t>Successor</t>
  </si>
  <si>
    <t>Predecessor</t>
  </si>
  <si>
    <t>For the nine 
 months ended 
 September 30, 
 2020</t>
  </si>
  <si>
    <t>For the nine 
 months ended 
 September 30, 
 2019</t>
  </si>
  <si>
    <t>For the year 
 ended 
 December 31, 
 2019</t>
  </si>
  <si>
    <t>For the period 
 April 11, 2018 
 through 
 December 31, 
 2018</t>
  </si>
  <si>
    <t>For the period 
 January 1, 
 2018 through 
 April 10, 2018</t>
  </si>
  <si>
    <t>(in thousands, except per share data)</t>
  </si>
  <si>
    <t>Statement of Operations Data:</t>
  </si>
  <si>
    <t>Operating Revenues:</t>
  </si>
  <si>
    <t>Passenger</t>
  </si>
  <si>
    <t>Cargo</t>
  </si>
  <si>
    <t></t>
  </si>
  <si>
    <t>Other</t>
  </si>
  <si>
    <t>Total Operating Revenue</t>
  </si>
  <si>
    <t>Operating Expenses:</t>
  </si>
  <si>
    <t>Aircraft Fuel</t>
  </si>
  <si>
    <t>Salaries, Wages, and Benefits</t>
  </si>
  <si>
    <t>Aircraft Rent (1)</t>
  </si>
  <si>
    <t>Maintenance (2)</t>
  </si>
  <si>
    <t>Sales and Marketing</t>
  </si>
  <si>
    <t>Depreciation and Amortization (3)</t>
  </si>
  <si>
    <t>Ground Handling</t>
  </si>
  <si>
    <t>Landing Fees and Airport Rent</t>
  </si>
  <si>
    <t>Special Items, net (4)</t>
  </si>
  <si>
    <t>Other Operating, net</t>
  </si>
  <si>
    <t>Total Operating Expenses</t>
  </si>
  <si>
    <t>Operating Income</t>
  </si>
  <si>
    <t>Non-operating  Income (Expense):</t>
  </si>
  <si>
    <t>Interest Income</t>
  </si>
  <si>
    <t>Interest Expense</t>
  </si>
  <si>
    <t>Other, net</t>
  </si>
  <si>
    <t>Total  Non-operating  Expense</t>
  </si>
  <si>
    <t>Income (Loss) before Income Tax</t>
  </si>
  <si>
    <t>Income Tax Expense</t>
  </si>
  <si>
    <t>Net Income (Loss)</t>
  </si>
  <si>
    <t>Net Income (Loss) per share to common stockholders:</t>
  </si>
  <si>
    <t>Basic</t>
  </si>
  <si>
    <t>Diluted</t>
  </si>
  <si>
    <t>Weighted average shares outstanding:</t>
  </si>
  <si>
    <t>As of September 30, 2020</t>
  </si>
  <si>
    <t>Actual (1)</t>
  </si>
  <si>
    <t>As adjusted (2)</t>
  </si>
  <si>
    <t>(in thousands)</t>
  </si>
  <si>
    <t>Consolidated Balance Sheet Data:</t>
  </si>
  <si>
    <t>Cash and equivalents</t>
  </si>
  <si>
    <t>Total assets</t>
  </si>
  <si>
    <t>Long-term debt and finance leases, including current portion</t>
  </si>
  <si>
    <t>Total stockholders equity</t>
  </si>
  <si>
    <t>Non-GAAP  Financial Data:</t>
  </si>
  <si>
    <t>Adjusted Net Income (Loss) ( 1)</t>
  </si>
  <si>
    <t>Adjusted EBITDAR (1)</t>
  </si>
  <si>
    <t>For the nine 
 months ended 
 September 30, 
 2020</t>
  </si>
  <si>
    <t>For the year 
 ended 
 December 31, 
 2019</t>
  </si>
  <si>
    <t>For the period 
 January 1, 
 2018 through 
 April 10, 2018</t>
  </si>
  <si>
    <t>Adjusted Net Income (Loss) reconciliation:</t>
  </si>
  <si>
    <t>Net income (Loss)</t>
  </si>
  <si>
    <t>Special items, net (a)</t>
  </si>
  <si>
    <t>Stock compensation expense</t>
  </si>
  <si>
    <t>Loss (gain) on asset transactions, net</t>
  </si>
  <si>
    <t>Other adjustments (b)</t>
  </si>
  <si>
    <t>Income tax effect of adjusting items, net ( c )</t>
  </si>
  <si>
    <t>Adjusted Net Income (Loss)</t>
  </si>
  <si>
    <t>For the nine 
 months ended 
 September 30, 
 2019</t>
  </si>
  <si>
    <t>For the period 
 April 11, 
 2018 through 
 December 31, 
 2018</t>
  </si>
  <si>
    <t>Adjusted EBITDAR reconciliation:</t>
  </si>
  <si>
    <t>Net income (loss)</t>
  </si>
  <si>
    <t>Interest expense</t>
  </si>
  <si>
    <t>Interest income</t>
  </si>
  <si>
    <t>Provision for income taxes.</t>
  </si>
  <si>
    <t>Depreciation and amortization</t>
  </si>
  <si>
    <t>Aircraft rent</t>
  </si>
  <si>
    <t>Adjusted EBITDAR</t>
  </si>
  <si>
    <t>Key Operating Statistics and Metrics</t>
  </si>
  <si>
    <t>Nine months ended September 30, 2020</t>
  </si>
  <si>
    <t>Fiscal Year 2019</t>
  </si>
  <si>
    <t>Fiscal Year 2018</t>
  </si>
  <si>
    <t>Fiscal Year 2017</t>
  </si>
  <si>
    <t>Scheduled 
 Service</t>
  </si>
  <si>
    <t>Charter</t>
  </si>
  <si>
    <t>Total</t>
  </si>
  <si>
    <t>Departures (1)</t>
  </si>
  <si>
    <t>Block hours (1)</t>
  </si>
  <si>
    <t>Aircraft miles (1)</t>
  </si>
  <si>
    <t>ASMs (in thousands) (1)</t>
  </si>
  <si>
    <t>TRASM (in cents) ( 2 )</t>
  </si>
  <si>
    <t>*</t>
  </si>
  <si>
    <t>Average aircraft available for service ( 2 )</t>
  </si>
  <si>
    <t>Aircraft at end of period (2)</t>
  </si>
  <si>
    <t>Average daily aircraft utilization
(in hours) ( 2 ) .</t>
  </si>
  <si>
    <t>Average stage length</t>
  </si>
  <si>
    <t>Passengers ( 3 )</t>
  </si>
  <si>
    <t>RPMs (in thousands) ( 3 )</t>
  </si>
  <si>
    <t>PRASM (in cents) ( 3 )</t>
  </si>
  <si>
    <t>Load factor ( 3 )</t>
  </si>
  <si>
    <t>66.5%</t>
  </si>
  <si>
    <t>82.5%</t>
  </si>
  <si>
    <t>82.4%</t>
  </si>
  <si>
    <t>80.4%</t>
  </si>
  <si>
    <t>Average fare ( 3 )</t>
  </si>
  <si>
    <t>Ancillary revenue per passenger ( 3 )</t>
  </si>
  <si>
    <t>Charter revenue per block hour</t>
  </si>
  <si>
    <t>Fuel gallons consumed (in thousands)</t>
  </si>
  <si>
    <t>Fuel cost per gallon, excl. derivatives</t>
  </si>
  <si>
    <t>Employees at end of period</t>
  </si>
  <si>
    <t>CASM (in cents) ( 4 )</t>
  </si>
  <si>
    <t>Non-GAAP  Operating Metric:</t>
  </si>
  <si>
    <t>Adjusted CASM  
 (in cents) ( 4) (5)</t>
  </si>
  <si>
    <t>For the nine months 
 ended September 30,</t>
  </si>
  <si>
    <t>For the year ended December 31,</t>
  </si>
  <si>
    <t>2020</t>
  </si>
  <si>
    <t>2019</t>
  </si>
  <si>
    <t>2018</t>
  </si>
  <si>
    <t>2017</t>
  </si>
  <si>
    <t>(in 
 thousands)</t>
  </si>
  <si>
    <t>Per ASM 
 (in cents)</t>
  </si>
  <si>
    <t>CASM</t>
  </si>
  <si>
    <t>Aircraft fuel</t>
  </si>
  <si>
    <t>Freighter operations</t>
  </si>
  <si>
    <t>Sun Country Vacations</t>
  </si>
  <si>
    <t>Special items, net</t>
  </si>
  <si>
    <t>Other adjustments</t>
  </si>
  <si>
    <t>Adjusted CASM</t>
  </si>
  <si>
    <t>s Discussion and Analysis of Financial Condition and Results of Operations</t>
  </si>
  <si>
    <t>For the nine 
 months ended 
 September 30, 
 2020</t>
  </si>
  <si>
    <t>For the nine 
 months ended 
 September 30, 
 2019</t>
  </si>
  <si>
    <t>For the year 
 ended 
 December 31, 
 2019</t>
  </si>
  <si>
    <t>For the year 
 ended 
 December 31, 
 2017</t>
  </si>
  <si>
    <t>As of 
 September 30,</t>
  </si>
  <si>
    <t>As of December 31,</t>
  </si>
  <si>
    <t>Long-term debt and finance lease obligations, including current portion (1)</t>
  </si>
  <si>
    <t>Stockholders equity</t>
  </si>
  <si>
    <t>Nine months ended September 30, 2020 and 2019</t>
  </si>
  <si>
    <t>Operating revenues:</t>
  </si>
  <si>
    <t>Total operating  revenue</t>
  </si>
  <si>
    <t>Operating expenses:</t>
  </si>
  <si>
    <t>Salaries, wages, and benefits</t>
  </si>
  <si>
    <t>Maintenance</t>
  </si>
  <si>
    <t>Sales and marketing</t>
  </si>
  <si>
    <t>Ground handling</t>
  </si>
  <si>
    <t>Landing fees and airport rent</t>
  </si>
  <si>
    <t>Other operating, net</t>
  </si>
  <si>
    <t>Total operating expenses</t>
  </si>
  <si>
    <t>Operating income</t>
  </si>
  <si>
    <t>Non-operating  income/(expense):</t>
  </si>
  <si>
    <t>Total  non-operating  expense, net</t>
  </si>
  <si>
    <t>Income before income tax</t>
  </si>
  <si>
    <t>Income tax expense</t>
  </si>
  <si>
    <t>Net income</t>
  </si>
  <si>
    <t>Adjusted Net Income (Loss) (1)</t>
  </si>
  <si>
    <t>Adjusted EBITDAR ( 1 )</t>
  </si>
  <si>
    <t>Operating Revenues</t>
  </si>
  <si>
    <t>Scheduled service</t>
  </si>
  <si>
    <t>Charter service</t>
  </si>
  <si>
    <t>Ancillary</t>
  </si>
  <si>
    <t>Operating Expenses</t>
  </si>
  <si>
    <t>Salaries, wages and benefits</t>
  </si>
  <si>
    <t>Total  operating expenses</t>
  </si>
  <si>
    <t>Non-operating  Income (Expense)</t>
  </si>
  <si>
    <t>Successor 2019 period and Successor and Predecessor 2018 periods</t>
  </si>
  <si>
    <t>For the 
 year 
 ended 
 December 
 31, 2019</t>
  </si>
  <si>
    <t>For the 
 period April 
 11, 2018 
 through 
 December 
 31, 2018</t>
  </si>
  <si>
    <t>For the 
 period 
 January 1, 
 2018 
 through 
 April 10, 
 2018</t>
  </si>
  <si>
    <t>Total operating revenue</t>
  </si>
  <si>
    <t>Aircraft rent (1)</t>
  </si>
  <si>
    <t>Depreciation and amortization (3)</t>
  </si>
  <si>
    <t>Income / (loss) before income tax</t>
  </si>
  <si>
    <t>Net income / (loss)</t>
  </si>
  <si>
    <t>Adjusted Net Income (Loss) ( 4)</t>
  </si>
  <si>
    <t>Adjusted EBITDAR (4)</t>
  </si>
  <si>
    <t>For the year ended 
 December 31, 2019</t>
  </si>
  <si>
    <t>For the period 
 April 11, 2018 
 through 
 December 31, 2018</t>
  </si>
  <si>
    <t>Ancillary (1)</t>
  </si>
  <si>
    <t>Total operating revenues</t>
  </si>
  <si>
    <t>For the period 
 April 11, 2018 
 through 
 December 31, 
 2018</t>
  </si>
  <si>
    <t>For the period 
 January 1, 2018 
 through 
 April 10, 
 2018</t>
  </si>
  <si>
    <t>Other operating</t>
  </si>
  <si>
    <t>For the period 
 January 1, 2018 
 through 
 April 10, 2018</t>
  </si>
  <si>
    <t>Non-operating  income (expense):</t>
  </si>
  <si>
    <t>Income (loss) before income tax</t>
  </si>
  <si>
    <t>Adjusted Net Income and Adjusted EBITDAR</t>
  </si>
  <si>
    <t>For the period 
 January 1, 2018 
 through 
 April 10, 2018</t>
  </si>
  <si>
    <t>Special items, net ( a )</t>
  </si>
  <si>
    <t>For the nine 
 months ended 
 September 30, 
 2019</t>
  </si>
  <si>
    <t>Adjusted EBITDAR 
 reconciliation:</t>
  </si>
  <si>
    <t>Other adjustments ( b )</t>
  </si>
  <si>
    <t>CASM and Adjusted CASM</t>
  </si>
  <si>
    <t>For the year ended December 31,</t>
  </si>
  <si>
    <t>Per ASM 
 (in cents)</t>
  </si>
  <si>
    <t>Contractual Obligations and Commitments</t>
  </si>
  <si>
    <t>(in thousands, except debt to capital amounts)</t>
  </si>
  <si>
    <t>As of 
 September 30, 
 2020</t>
  </si>
  <si>
    <t>As of 
 December 31, 
 2019</t>
  </si>
  <si>
    <t>As of 
 December 31, 
 2018</t>
  </si>
  <si>
    <t>Investments</t>
  </si>
  <si>
    <t>Long-term debt, net of current portion</t>
  </si>
  <si>
    <t>Debt-to-capital 
including aircraft operating and finance lease obligations (1)</t>
  </si>
  <si>
    <t>Net cash provided by operating activities</t>
  </si>
  <si>
    <t>Net cash used in investing activities</t>
  </si>
  <si>
    <t>Net cash provided by (used in) financing activities</t>
  </si>
  <si>
    <t>For the 
 year ended 
 December 31, 
 2019</t>
  </si>
  <si>
    <t>For the 
 period April 11, 
 2018 through 
 December 31, 
 2018</t>
  </si>
  <si>
    <t>For the 
 period 
 January 1, 
 2018 through 
 April 10, 
 2018</t>
  </si>
  <si>
    <t>Commitments and Contractual Obligations</t>
  </si>
  <si>
    <t>Remainder 
 of 2020</t>
  </si>
  <si>
    <t>2021  -  2022</t>
  </si>
  <si>
    <t>2023  -  2024</t>
  </si>
  <si>
    <t>Thereafter</t>
  </si>
  <si>
    <t>Current and long-term debt (1)</t>
  </si>
  <si>
    <t>Interest obligations (2)</t>
  </si>
  <si>
    <t>Operating lease obligations (3)</t>
  </si>
  <si>
    <t>Finance lease obligations</t>
  </si>
  <si>
    <t>Year Ended December 31,</t>
  </si>
  <si>
    <t>Gallons consumed (in thousands)</t>
  </si>
  <si>
    <t>Average price per gallon</t>
  </si>
  <si>
    <t>Summary Compensation</t>
  </si>
  <si>
    <t>Name and Principal Position</t>
  </si>
  <si>
    <t>Year</t>
  </si>
  <si>
    <t>Salary 
 ($)</t>
  </si>
  <si>
    <t>Bonus 
 ($)</t>
  </si>
  <si>
    <t>Stock Awards 
 ($) (2)</t>
  </si>
  <si>
    <t>Option 
 Awards 
 ($)  (3)</t>
  </si>
  <si>
    <t>All Other 
 Compensation 
 ($) (4)</t>
  </si>
  <si>
    <t>Total 
 ($)</t>
  </si>
  <si>
    <t>Jude Bricker</t>
  </si>
  <si>
    <t>$</t>
  </si>
  <si>
    <t>Chief Executive Officer</t>
  </si>
  <si>
    <t>Dave Davis</t>
  </si>
  <si>
    <t>President and Chief Financial Officer</t>
  </si>
  <si>
    <t>Gregory Mays (1)</t>
  </si>
  <si>
    <t>Chief Operating Officer</t>
  </si>
  <si>
    <t>Outstanding Equity Awards At Fiscal 2020  Year-End</t>
  </si>
  <si>
    <t>Executive</t>
  </si>
  <si>
    <t>Number of 
 Securities 
 Underlying 
 Unexercised 
 Options (#) 
 Exercisable</t>
  </si>
  <si>
    <t>Number of 
 Securities 
 Underlying 
 Unexercised 
 Options (#) 
 Unexercisable  (2)  (3)</t>
  </si>
  <si>
    <t>Equity 
 Incentive Plan 
 Awards: 
 Number of 
 Securities 
 Underlying 
 Unexercised 
 Unearned 
 Options (#)  (2)  (4)</t>
  </si>
  <si>
    <t>Option 
 Exercise Price 
 ($)</t>
  </si>
  <si>
    <t>Option 
 Expiration 
 Date</t>
  </si>
  <si>
    <t>11/21/2028</t>
  </si>
  <si>
    <t>Dave Davis (1)</t>
  </si>
  <si>
    <t>4/17/2028</t>
  </si>
  <si>
    <t>11/19/2029</t>
  </si>
  <si>
    <t>Gregory Mays</t>
  </si>
  <si>
    <t>7/1/2029</t>
  </si>
  <si>
    <t>Months
 Post-IPO  (MOIC Test 
 Date)</t>
  </si>
  <si>
    <t>% of Performance-Based 
 Options Eligible to Vest</t>
  </si>
  <si>
    <t>Vested Amount Based on 
 3.0x TRMOIC</t>
  </si>
  <si>
    <t>Vested Amount Based on 
 5.0x TRMOIC</t>
  </si>
  <si>
    <t>25%</t>
  </si>
  <si>
    <t>7.5%</t>
  </si>
  <si>
    <t>37.5%</t>
  </si>
  <si>
    <t>11.25%</t>
  </si>
  <si>
    <t>50%</t>
  </si>
  <si>
    <t>15.0%</t>
  </si>
  <si>
    <t>62.5%</t>
  </si>
  <si>
    <t>18.75%</t>
  </si>
  <si>
    <t>75%</t>
  </si>
  <si>
    <t>22.5%</t>
  </si>
  <si>
    <t>Director Compensation</t>
  </si>
  <si>
    <t>Name</t>
  </si>
  <si>
    <t>Fees earned 
 or Paid in Cash 
 ($) (1)</t>
  </si>
  <si>
    <t>Stock 
 Awards 
 ($) (2)</t>
  </si>
  <si>
    <t>Option 
 Awards (2)</t>
  </si>
  <si>
    <t>All Other 
 Compensation 
 ($) (3)</t>
  </si>
  <si>
    <t>David Siegel</t>
  </si>
  <si>
    <t>Juan Carlos ZuaZua</t>
  </si>
  <si>
    <t>Kerry Philipovitch</t>
  </si>
  <si>
    <t>INDEX TO CONSOLIDATED FINANCIAL STATEMENTS</t>
  </si>
  <si>
    <t>PAGE</t>
  </si>
  <si>
    <t>Report of Independent Registered Public Accounting Firm</t>
  </si>
  <si>
    <t>F-2</t>
  </si>
  <si>
    <t>Audited Consolidated Financial Statements</t>
  </si>
  <si>
    <t>Consolidated Balance Sheets  as of December 31, 2019 and December 31,
2018</t>
  </si>
  <si>
    <t>F-3</t>
  </si>
  <si>
    <t>Consolidated Statements of Operations  for the year ended December 31,
2019 and for the periods from January 1, 2018 to April 10, 2018 and April 11, 2018 to December 31, 2018</t>
  </si>
  <si>
    <t>F-5</t>
  </si>
  <si>
    <t>Consolidated Statements of Changes in Stockholders Equity  for the
year ended December 31, 2019 and for the periods from January 1, 2018 to April 10, 2018 and April 11, 2018 to December 31, 2019</t>
  </si>
  <si>
    <t>F-6</t>
  </si>
  <si>
    <t>Consolidated Statements of Cash Flows  for the year ended December 31,
2019 and for the periods from January 1, 2018 to April 10, 2018 and April 11, 2018 to December 31, 2018</t>
  </si>
  <si>
    <t>F-7</t>
  </si>
  <si>
    <t>Notes to Consolidated Financial Statements</t>
  </si>
  <si>
    <t>F-9</t>
  </si>
  <si>
    <t>Unaudited Condensed Consolidated Financial Statements</t>
  </si>
  <si>
    <t>Condensed Consolidated Balance Sheets as of September 
30, 2020 and December 31, 2019</t>
  </si>
  <si>
    <t>F-44</t>
  </si>
  <si>
    <t>Condensed Consolidated Statements of Operations for the nine months ended September 30,
 2020 and September 30, 2019</t>
  </si>
  <si>
    <t>F-46</t>
  </si>
  <si>
    <t>Condensed Consolidated Statements of Changes in Stockholders Equity for
 the nine months ended September 30, 2020 and September 30, 2019</t>
  </si>
  <si>
    <t>F-47</t>
  </si>
  <si>
    <t>Condensed Consolidated Statements of Cash Flows for the nine months ended September 30,
 2020 and September 30, 2019</t>
  </si>
  <si>
    <t>F-48</t>
  </si>
  <si>
    <t>Notes to Condensed Consolidated Financial Statements</t>
  </si>
  <si>
    <t>F-50</t>
  </si>
  <si>
    <t>CONSOLIDATED BALANCE SHEETS</t>
  </si>
  <si>
    <t>December 31, 
 2019</t>
  </si>
  <si>
    <t>December 31, 
 2018</t>
  </si>
  <si>
    <t>ASSETS</t>
  </si>
  <si>
    <t>Current Assets:</t>
  </si>
  <si>
    <t>Cash and Equivalents</t>
  </si>
  <si>
    <t>Restricted Cash</t>
  </si>
  <si>
    <t>Accounts Receivable, net of an allowance for doubtful accounts of $630 and $503,
respectively</t>
  </si>
  <si>
    <t>Short-term Lessor Maintenance Deposits</t>
  </si>
  <si>
    <t>Inventory, net of a reserve for obsolescence of $550 and $222, respectively</t>
  </si>
  <si>
    <t>Prepaid Expenses</t>
  </si>
  <si>
    <t>Derivative Assets (note 11)</t>
  </si>
  <si>
    <t>Other Current Assets</t>
  </si>
  <si>
    <t>Total Current Assets</t>
  </si>
  <si>
    <t>Property &amp; Equipment, net:</t>
  </si>
  <si>
    <t>Aircraft and Flight Equipment</t>
  </si>
  <si>
    <t>Leasehold Improvements and Ground Equipment</t>
  </si>
  <si>
    <t>Computer Hardware and Software</t>
  </si>
  <si>
    <t>Finance Lease Assets (note 9)</t>
  </si>
  <si>
    <t>Rotable Parts</t>
  </si>
  <si>
    <t>Property &amp; Equipment</t>
  </si>
  <si>
    <t>Accumulated Depreciation &amp; Amortization</t>
  </si>
  <si>
    <t>Total Property &amp; Equipment, net</t>
  </si>
  <si>
    <t>Other Assets:</t>
  </si>
  <si>
    <t>Goodwill (note 7)</t>
  </si>
  <si>
    <t>Other Intangible Assets, net (note 7)</t>
  </si>
  <si>
    <t>Operating Lease
 Right-of-use  Assets (note 9)</t>
  </si>
  <si>
    <t>Aircraft Lease Deposits</t>
  </si>
  <si>
    <t>Long-term Lessor Maintenance Deposits</t>
  </si>
  <si>
    <t>Deferred Tax Asset (note 13)</t>
  </si>
  <si>
    <t>Other Assets</t>
  </si>
  <si>
    <t>Total Other Assets</t>
  </si>
  <si>
    <t>Total Assets</t>
  </si>
  <si>
    <t>LIABILITIES AND STOCKHOLDERS EQUITY</t>
  </si>
  <si>
    <t>Current Liabilities:</t>
  </si>
  <si>
    <t>Accounts Payable</t>
  </si>
  <si>
    <t>Accrued Salaries, Wages, and Benefits</t>
  </si>
  <si>
    <t>Accrued Transportation Taxes</t>
  </si>
  <si>
    <t>Air Traffic Liabilities</t>
  </si>
  <si>
    <t>Derivative Liabilities (note 11)</t>
  </si>
  <si>
    <t>Over-market Liabilities</t>
  </si>
  <si>
    <t>Finance Lease Obligations (note 9)</t>
  </si>
  <si>
    <t>Loyalty Program Liabilities</t>
  </si>
  <si>
    <t>Operating Lease Obligations (note 9)</t>
  </si>
  <si>
    <t>Current Maturities of Long-term Debt (note 8)</t>
  </si>
  <si>
    <t>Other Current Liabilities</t>
  </si>
  <si>
    <t>Total Current Liabilities</t>
  </si>
  <si>
    <t>Long-term Liabilities:</t>
  </si>
  <si>
    <t>Long-term Debt (note 8)</t>
  </si>
  <si>
    <t>Other Long-term Liabilities</t>
  </si>
  <si>
    <t>Total Long-term Liabilities</t>
  </si>
  <si>
    <t>Total Liabilities</t>
  </si>
  <si>
    <t>Stockholders Equity:</t>
  </si>
  <si>
    <t>Common Stock</t>
  </si>
  <si>
    <t>Common stock with no par value; 5,000,000 shares authorized, 360,009 and 357,009 shares issued at
December 31, 2019 and December 31, 2018, respectively Warrants to acquire common stock at an exercise price of $0.01 per share were 2,117,991 at December 31, 2019 and December 31, 2018</t>
  </si>
  <si>
    <t>Loans to Stockholders</t>
  </si>
  <si>
    <t>Additional Paid In Capital</t>
  </si>
  <si>
    <t>Retained Earnings</t>
  </si>
  <si>
    <t>Total Stockholders Equity</t>
  </si>
  <si>
    <t>Total Liabilities and Stockholders Equity</t>
  </si>
  <si>
    <t>CONSOLIDATED STATEMENTS OF OPERATIONS</t>
  </si>
  <si>
    <t>For the Year 
 Ended 
 December 31, 2019</t>
  </si>
  <si>
    <t>For the Period 
 April 11, 2018 to 
 December 31, 2018</t>
  </si>
  <si>
    <t>For the Period 
 January 1, 
 2018 to 
 April 10, 2018</t>
  </si>
  <si>
    <t>Aircraft Rent</t>
  </si>
  <si>
    <t>Depreciation and Amortization</t>
  </si>
  <si>
    <t>Special Items, net</t>
  </si>
  <si>
    <t>Non-operating  Income/(Expense):</t>
  </si>
  <si>
    <t>Total  Non-operating  Expense, net</t>
  </si>
  <si>
    <t>Income / (Loss) before Income Tax</t>
  </si>
  <si>
    <t>Net Income / (Loss)</t>
  </si>
  <si>
    <t>Net Income / (Loss) per share to common stockholders:</t>
  </si>
  <si>
    <t>Shares used for computation:</t>
  </si>
  <si>
    <t>Pro Forma Income Tax Expense</t>
  </si>
  <si>
    <t>Pro Forma Net Income</t>
  </si>
  <si>
    <t>Pro Forma Net Income per share - Basic and diluted</t>
  </si>
  <si>
    <t>Pro Forma shares used for computation - Basic and diluted</t>
  </si>
  <si>
    <t>CONSOLIDATED STATEMENTS OF CHANGES IN STOCKHOLDERS EQUITY</t>
  </si>
  <si>
    <t>Shares</t>
  </si>
  <si>
    <t>January 1, 2018</t>
  </si>
  <si>
    <t>Net Income</t>
  </si>
  <si>
    <t>Distributions to Stockholder</t>
  </si>
  <si>
    <t>April 10, 2018</t>
  </si>
  <si>
    <t>Warrants</t>
  </si>
  <si>
    <t>Capital 
 Contribution</t>
  </si>
  <si>
    <t>Loans to 
 Stockholders</t>
  </si>
  <si>
    <t>APIC</t>
  </si>
  <si>
    <t>Retained 
 Earnings</t>
  </si>
  <si>
    <t>Capital at Purchase on April 11, 2018 - Warrants</t>
  </si>
  <si>
    <t>Capital at Purchase on April 11, 2018 - Shares</t>
  </si>
  <si>
    <t>Additional Capital Contribution</t>
  </si>
  <si>
    <t>Stockholders Capital Contribution</t>
  </si>
  <si>
    <t>Net Loss</t>
  </si>
  <si>
    <t>Stock-based Compensation</t>
  </si>
  <si>
    <t>December 31, 2018</t>
  </si>
  <si>
    <t>Adjustment to Shares Outstanding</t>
  </si>
  <si>
    <t>Cumulative Effect of New Revenue Standard</t>
  </si>
  <si>
    <t>Amazon Warrants</t>
  </si>
  <si>
    <t>December 31, 2019</t>
  </si>
  <si>
    <t>CONSOLIDATED STATEMENTS OF CASH FLOWS</t>
  </si>
  <si>
    <t>For the 
 Year 
 Ended 
 December 31, 
 2019</t>
  </si>
  <si>
    <t>For the 
 Period 
 April 11, 
 2018 to 
 December 31, 
 2018</t>
  </si>
  <si>
    <t>For the 
 Period 
 January 1, 
 2018 to 
 April 10, 
 2018</t>
  </si>
  <si>
    <t>Adjustments to reconcile Net Income / (Loss) to Cash from Operating Activities:</t>
  </si>
  <si>
    <t>Reduction in Operating Lease
 Right-of-use  Assets</t>
  </si>
  <si>
    <t>Loss (Gain) on Asset Transactions, net</t>
  </si>
  <si>
    <t>Unrealized (Gain) Loss on Fuel Derivatives</t>
  </si>
  <si>
    <t>Amortization of Over-market Liabilities</t>
  </si>
  <si>
    <t>Deferred Income Taxes</t>
  </si>
  <si>
    <t>Stock-based Compensation Expense</t>
  </si>
  <si>
    <t>Changes in Operating Assets and Liabilities:</t>
  </si>
  <si>
    <t>Accounts Receivable</t>
  </si>
  <si>
    <t>Due From Predecessor Parent</t>
  </si>
  <si>
    <t>Inventory</t>
  </si>
  <si>
    <t>Lessor Maintenance Deposits</t>
  </si>
  <si>
    <t>Reduction in Operating Lease Obligations</t>
  </si>
  <si>
    <t>Other Liabilities</t>
  </si>
  <si>
    <t>Net Cash Provided by Operating Activities</t>
  </si>
  <si>
    <t>Cash Flows from Investing Activities:</t>
  </si>
  <si>
    <t>Purchases of Property &amp; Equipment</t>
  </si>
  <si>
    <t>Purchase of Investments</t>
  </si>
  <si>
    <t>Proceeds from the Sale of Investments</t>
  </si>
  <si>
    <t>Net Cash Used in Investing Activities</t>
  </si>
  <si>
    <t>Cash Flows from Financing Activities:</t>
  </si>
  <si>
    <t>Cash Contributions from Stockholders</t>
  </si>
  <si>
    <t>Cash Distributions to Stockholder</t>
  </si>
  <si>
    <t>Proceeds received for Amazon Warrants</t>
  </si>
  <si>
    <t>Proceeds from Borrowings</t>
  </si>
  <si>
    <t>Repayment of Finance Lease Obligations</t>
  </si>
  <si>
    <t>Repayment of Borrowings</t>
  </si>
  <si>
    <t>Other financing activities</t>
  </si>
  <si>
    <t>Net Cash Provided by (Used in) Financing Activities</t>
  </si>
  <si>
    <t>Net Increase (Decrease) in Cash, Cash Equivalents and Restricted Cash</t>
  </si>
  <si>
    <t>Cash, Cash Equivalents and Restricted Cash - Beginning of the Period</t>
  </si>
  <si>
    <t>Cash, Cash Equivalents and Restricted Cash - End of the Period</t>
  </si>
  <si>
    <t>Supplemental information:</t>
  </si>
  <si>
    <t>Cash Payments for Interest</t>
  </si>
  <si>
    <t>Cash Payments for Taxes</t>
  </si>
  <si>
    <t>Non-cash  transactions:</t>
  </si>
  <si>
    <t>Aircraft and Flight Equipment Acquired through Finance Leases</t>
  </si>
  <si>
    <t>Right-of-use  Assets
Acquired through Operating Leases</t>
  </si>
  <si>
    <t>Purchases of Property &amp; Equipment in Accounts Payable</t>
  </si>
  <si>
    <t>April 10, 
 2018</t>
  </si>
  <si>
    <t>Total Cash, Cash Equivalents and Restricted Cash</t>
  </si>
  <si>
    <t>NOTES TO CONSOLIDATED FINANCIAL STATEMENTS</t>
  </si>
  <si>
    <t>For the 
 Year Ended 
 December 31, 2019</t>
  </si>
  <si>
    <t>For the Period 
 April 11, 2018 to 
 December 31, 2018</t>
  </si>
  <si>
    <t>Over-market Liabilities Amortization:</t>
  </si>
  <si>
    <t>Related to Maintenance Reserves</t>
  </si>
  <si>
    <t>Related to Rent</t>
  </si>
  <si>
    <t>Total Amortization of Over-market Liabilities</t>
  </si>
  <si>
    <t>Employee Group</t>
  </si>
  <si>
    <t>Number of 
 Active 
 Employees 
 Represented</t>
  </si>
  <si>
    <t>Union</t>
  </si>
  <si>
    <t>Date on which 
 Collective Bargaining 
 Agreement Becomes 
 Amendable</t>
  </si>
  <si>
    <t>Sun Country Pilots</t>
  </si>
  <si>
    <t>ALPA</t>
  </si>
  <si>
    <t>October 31, 2020</t>
  </si>
  <si>
    <t>Sun Country Flight Attendants</t>
  </si>
  <si>
    <t>IBT</t>
  </si>
  <si>
    <t>December 31, 2019</t>
  </si>
  <si>
    <t>Sun Country Dispatchers</t>
  </si>
  <si>
    <t>TWU</t>
  </si>
  <si>
    <t>November 30, 2024</t>
  </si>
  <si>
    <t>Assets:</t>
  </si>
  <si>
    <t>Property and Equipment</t>
  </si>
  <si>
    <t>Goodwill</t>
  </si>
  <si>
    <t>Other Intangible Assets</t>
  </si>
  <si>
    <t>Deferred Tax Asset</t>
  </si>
  <si>
    <t>Liabilities:</t>
  </si>
  <si>
    <t>Finance Lease Obligations</t>
  </si>
  <si>
    <t>Long-term Debt</t>
  </si>
  <si>
    <t>Total Purchase Price</t>
  </si>
  <si>
    <t>December 31, 2018 
 (As Reported)</t>
  </si>
  <si>
    <t>Impact of ASC 606 
 Adoption</t>
  </si>
  <si>
    <t>January 1, 2019</t>
  </si>
  <si>
    <t>LIABILITIES AND MEMBERS INTEREST</t>
  </si>
  <si>
    <t>Members Interest:</t>
  </si>
  <si>
    <t>Year ended December 31, 2019</t>
  </si>
  <si>
    <t>Under ASC 605</t>
  </si>
  <si>
    <t>Impact of Adoption</t>
  </si>
  <si>
    <t>Under ASC 606</t>
  </si>
  <si>
    <t>Operating Revenue</t>
  </si>
  <si>
    <t>Non-operating  Expense</t>
  </si>
  <si>
    <t>Income before Income Tax</t>
  </si>
  <si>
    <t>Net Income per share to common stockholders:</t>
  </si>
  <si>
    <t>For the 
 Year Ended 
 December 31, 
 2019</t>
  </si>
  <si>
    <t>For the 
 Period 
 April 11, 
 2018 to 
 December 31, 
 2018</t>
  </si>
  <si>
    <t>Ancillary  (1)</t>
  </si>
  <si>
    <t>Domestic</t>
  </si>
  <si>
    <t>Latin America</t>
  </si>
  <si>
    <t>December 31, 2018</t>
  </si>
  <si>
    <t>Total Contract Liabilities</t>
  </si>
  <si>
    <t>(Dollars in thousands, except per share amounts)</t>
  </si>
  <si>
    <t>Balance - December 31, 2018  (1)</t>
  </si>
  <si>
    <t>ASC 606 adoption adjustment (January 1, 2019)</t>
  </si>
  <si>
    <t>Reward Points Earned  (1)</t>
  </si>
  <si>
    <t>Travel Reward Points Redeemed</t>
  </si>
  <si>
    <t>Balance - December 31, 2019</t>
  </si>
  <si>
    <t>Numerator:</t>
  </si>
  <si>
    <t>Denominator:</t>
  </si>
  <si>
    <t>Weighted Average Common Shares Outstanding - Basic</t>
  </si>
  <si>
    <t>Dilutive effect of Stock Options and Warrants 
(1)</t>
  </si>
  <si>
    <t>Weighted Average Common Shares Outstanding - Diluted</t>
  </si>
  <si>
    <t>Basic earnings / (loss) per share</t>
  </si>
  <si>
    <t>Diluted earnings / (loss) per share</t>
  </si>
  <si>
    <t>Gross Carrying 
 Amount</t>
  </si>
  <si>
    <t>Accumulated 
 Amortization</t>
  </si>
  <si>
    <t>Net Carrying 
 Value</t>
  </si>
  <si>
    <t>Intangible Assets with Finite Lives:</t>
  </si>
  <si>
    <t>Customer Relationships</t>
  </si>
  <si>
    <t>Intangible Assets with Indefinite Lives:</t>
  </si>
  <si>
    <t>Tradename</t>
  </si>
  <si>
    <t>Total Intangible Assets</t>
  </si>
  <si>
    <t>Total Goodwill and Intangible Assets</t>
  </si>
  <si>
    <t>Notes payable under the Companys  2019-1  EETC
agreement dated December 2019, with original loan amounts of $28,280 payable in bi annual installments through December 2027. These notes bear interest at an annual rate of between 4.13% and 6.95% and are secured by the equipment for which the loan
was used.</t>
  </si>
  <si>
    <t>Note payable to Wilmington Trust Company dated October 2018, with an original loan amount of
$23,146 payable in monthly installments of $275 through September 2023, and then a final lump sum payment of $6,944 in October 2023. This note bears interest at an annual rate of 8.45% and is secured by the equipment for which the loan was
used.</t>
  </si>
  <si>
    <t>Note payable to Wilmington Trust Company dated November 2018, with an original loan amount of
$16,419 payable in monthly installments of $195 through October 2023, and then final lump sum payment of $4,926 in November 2023. This note bears interest at an annual rate of 8.45% and is secured by the equipment for which the loan was
used.</t>
  </si>
  <si>
    <t>Note payable to Wilmington Trust Company dated October 2018, with an original loan amount of
$16,106 payable in monthly installments of $191 through September 2023, and then final lump sum payment of $4,832 in October 2023. This note bears interest at an annual rate of 8.45% and is secured by the equipment for which the loan was
used.</t>
  </si>
  <si>
    <t>Note payable to Wilmington Trust Company dated February 2019, with an original loan amount of
$12,750 payable in monthly installments of $151 through January 2024, and then final lump sum payment of $2,825 in February 2024. This note bears interest at an annual rate of 8.45% and is secured by the equipment for which the loan was
used.</t>
  </si>
  <si>
    <t>Note payable to Wilmington Trust Company dated November 2018, with an original loan amount of
$3,671 payable in monthly installments of $44 through October 2023, and then final lump sum payment of $1,101 in November 2023. This note bears interest at an annual rate of 8.45% and is secured by the equipment for which the loan was used.</t>
  </si>
  <si>
    <t>Note payable to Alliance Bank dated February 2019, with an original loan amount of $600 payable in
monthly installments of $5 through March 2029. This note bears interest at an annual rate of 5.0%.</t>
  </si>
  <si>
    <t>Notes payable to Riverland Bank dated between April 2015 and May 2016, with original loan amounts
totaling $734 payable in monthly installments with expirations between April 2020 and April 2021. The notes bear interest at an annual rate of 5.15% and is secured by the equipment for which the loan was used.</t>
  </si>
  <si>
    <t>Total Debt</t>
  </si>
  <si>
    <t>Less: Unamortized debt issuance costs</t>
  </si>
  <si>
    <t>Less: Current portion of long-term debt</t>
  </si>
  <si>
    <t>Total Long-term Debt</t>
  </si>
  <si>
    <t>Year Ending December 31</t>
  </si>
  <si>
    <t>Debt Principal 
 Payments</t>
  </si>
  <si>
    <t>Amortization 
 of Debt 
 Issuance 
 Costs</t>
  </si>
  <si>
    <t>Net Debt</t>
  </si>
  <si>
    <t>Carrying Amount</t>
  </si>
  <si>
    <t>Fair Value</t>
  </si>
  <si>
    <t>Classification</t>
  </si>
  <si>
    <t>Assets</t>
  </si>
  <si>
    <t>Finance lease assets, net</t>
  </si>
  <si>
    <t>Property and Equipment, net</t>
  </si>
  <si>
    <t>Operating lease assets</t>
  </si>
  <si>
    <t>Operating Lease  Right-of-use  Assets</t>
  </si>
  <si>
    <t>Total lease assets</t>
  </si>
  <si>
    <t>Liabilities</t>
  </si>
  <si>
    <t>Current:</t>
  </si>
  <si>
    <t>Finance lease liabilities</t>
  </si>
  <si>
    <t>Short-term Finance Lease Obligations</t>
  </si>
  <si>
    <t>Operating lease liabilities</t>
  </si>
  <si>
    <t>Short-term  Operating Lease Obligations</t>
  </si>
  <si>
    <t>Long-term:</t>
  </si>
  <si>
    <t>Long-term Finance Lease Obligations</t>
  </si>
  <si>
    <t>Long-term Operating Lease Obligations</t>
  </si>
  <si>
    <t>Total lease liabilities</t>
  </si>
  <si>
    <t>Finance 
 Leases</t>
  </si>
  <si>
    <t>Operating Leases</t>
  </si>
  <si>
    <t>Year Ending December 31, 2019</t>
  </si>
  <si>
    <t>Aircraft</t>
  </si>
  <si>
    <t>Real Estate</t>
  </si>
  <si>
    <t>Total Minimum Lease Payments</t>
  </si>
  <si>
    <t>Less: Amount Representing Interest</t>
  </si>
  <si>
    <t>Present Value of Minimum Lease Payments</t>
  </si>
  <si>
    <t>Plus: Tennant Improvements</t>
  </si>
  <si>
    <t>Less: Short-term Obligations</t>
  </si>
  <si>
    <t>Long-term Lease Obligations</t>
  </si>
  <si>
    <t>For the 
 Year Ended 
 December 31, 2019</t>
  </si>
  <si>
    <t>For the Period 
 January 1, 2018 to 
 April 10, 2018</t>
  </si>
  <si>
    <t>Finance lease cost</t>
  </si>
  <si>
    <t>Amortization of leased assets</t>
  </si>
  <si>
    <t>Interest on lease liabilities</t>
  </si>
  <si>
    <t>Operating lease cost</t>
  </si>
  <si>
    <t>Included in ROU asset - Aircraft</t>
  </si>
  <si>
    <t>Aircraft Rent  (1)</t>
  </si>
  <si>
    <t>Included in ROU asset - Other</t>
  </si>
  <si>
    <t>Ground Handling, Landing Fees and Airport Rent &amp; Other Operating</t>
  </si>
  <si>
    <t>Short-term</t>
  </si>
  <si>
    <t>Variable - Aircraft</t>
  </si>
  <si>
    <t>Variable - Other</t>
  </si>
  <si>
    <t>Landing Fees &amp; Airport Rentals</t>
  </si>
  <si>
    <t>Total Lease cost</t>
  </si>
  <si>
    <t>Time-Based Stock Options</t>
  </si>
  <si>
    <t>Number 
 of shares</t>
  </si>
  <si>
    <t>Weighted 
 average 
 exercise 
 price per 
 share</t>
  </si>
  <si>
    <t>Weighted 
 average 
 grant date 
 fair value</t>
  </si>
  <si>
    <t>Weighted 
 average 
 remaining 
 contractual 
 term (years)</t>
  </si>
  <si>
    <t>Outstanding as of April 11, 2018</t>
  </si>
  <si>
    <t>Granted</t>
  </si>
  <si>
    <t>Outstanding as of December 31, 2018</t>
  </si>
  <si>
    <t>Forfeited</t>
  </si>
  <si>
    <t>Outstanding as of December 31, 2019</t>
  </si>
  <si>
    <t>Exercisable as of December 31, 2019</t>
  </si>
  <si>
    <t>Vested or expected to vest, December 31, 2019</t>
  </si>
  <si>
    <t>Performance-Based Stock Options</t>
  </si>
  <si>
    <t>Weighted 
 average 
 grant 
 date fair 
 value</t>
  </si>
  <si>
    <t>Weighted 
 average 
 remaining 
 contractual 
 term 
 (years)</t>
  </si>
  <si>
    <t>Expected Term</t>
  </si>
  <si>
    <t>5.67 years</t>
  </si>
  <si>
    <t>6.25 years</t>
  </si>
  <si>
    <t>Expected Volatility</t>
  </si>
  <si>
    <t>33.9%</t>
  </si>
  <si>
    <t>44.3%</t>
  </si>
  <si>
    <t>Risk-free Interest Rate</t>
  </si>
  <si>
    <t>1.7%</t>
  </si>
  <si>
    <t>2.9%</t>
  </si>
  <si>
    <t>Expected Dividend Yield</t>
  </si>
  <si>
    <t>Level 1</t>
  </si>
  <si>
    <t>Level 2</t>
  </si>
  <si>
    <t>Level 3</t>
  </si>
  <si>
    <t>Fuel Derivative Contracts</t>
  </si>
  <si>
    <t>Total Assets measured at fair value on a recurring basis</t>
  </si>
  <si>
    <t>Total Liabilities measured at fair value on a recurring basis</t>
  </si>
  <si>
    <t>For the period 
 April 11, 2018 to 
 December 31, 2018</t>
  </si>
  <si>
    <t>Federal</t>
  </si>
  <si>
    <t>State and Local</t>
  </si>
  <si>
    <t>Total Current Tax expense</t>
  </si>
  <si>
    <t>Deferred:</t>
  </si>
  <si>
    <t>Total Deferred Tax Expense</t>
  </si>
  <si>
    <t>Total Income Tax Expense</t>
  </si>
  <si>
    <t>Expected Provision at Federal Statutory Tax Rate</t>
  </si>
  <si>
    <t>21.0%</t>
  </si>
  <si>
    <t>State Tax Expense, net of Federal Benefit</t>
  </si>
  <si>
    <t>2.1%</t>
  </si>
  <si>
    <t>(12.0</t>
  </si>
  <si>
    <t>%)</t>
  </si>
  <si>
    <t>Meals and Entertainment</t>
  </si>
  <si>
    <t>0.2%</t>
  </si>
  <si>
    <t>(42.9</t>
  </si>
  <si>
    <t>Employee Parking</t>
  </si>
  <si>
    <t>(40.4</t>
  </si>
  <si>
    <t>Other Permanent Adjustments</t>
  </si>
  <si>
    <t>0.0%</t>
  </si>
  <si>
    <t>(3.6</t>
  </si>
  <si>
    <t>23.5%</t>
  </si>
  <si>
    <t>(77.9</t>
  </si>
  <si>
    <t>Deferred Tax Assets:</t>
  </si>
  <si>
    <t>Operating Lease Obligations</t>
  </si>
  <si>
    <t>Net Operating Loss</t>
  </si>
  <si>
    <t>Goodwill and Intangible Assets</t>
  </si>
  <si>
    <t>Accrued Maintenance</t>
  </si>
  <si>
    <t>Unrealized Loss on Fuel Derivatives</t>
  </si>
  <si>
    <t>Total Deferred Tax Assets</t>
  </si>
  <si>
    <t>Deferred Tax Liabilities:</t>
  </si>
  <si>
    <t>Finance Lease Assets</t>
  </si>
  <si>
    <t>Operating Lease
 Right-of-Use  Assets</t>
  </si>
  <si>
    <t>Accelerated Depreciation</t>
  </si>
  <si>
    <t>Unrealized Gain on Fuel Derivatives</t>
  </si>
  <si>
    <t>Total Deferred Tax Liabilities</t>
  </si>
  <si>
    <t>Total Net Deferred Tax Assets</t>
  </si>
  <si>
    <t>CONDENSED CONSOLIDATED BALANCE SHEETS</t>
  </si>
  <si>
    <t>September 30, 
 2020</t>
  </si>
  <si>
    <t>(Unaudited)</t>
  </si>
  <si>
    <t>Accounts Receivable, net of an allowance for credit losses  
 of $634 and $630,
respectively</t>
  </si>
  <si>
    <t>Inventory, net of a reserve for obsolescence  
 of $889 and $550, respectively</t>
  </si>
  <si>
    <t>Derivative Assets (note 9)</t>
  </si>
  <si>
    <t>Operating Lease
 Right-of-use  Assets</t>
  </si>
  <si>
    <t>Derivative Liabilities (note 9)</t>
  </si>
  <si>
    <t>Common stock with no par value; 5,000,000 shares authorized, 2,478,000 and 360,009 shares issued
at September 30, 2020 and December 31, 2019, respectively Warrants to acquire common stock at an exercise price of $0.01 per share were zero at September 30, 2020 and 2,117,991 at December 31, 2019</t>
  </si>
  <si>
    <t>Consolidated Income Statement</t>
  </si>
  <si>
    <t>Nine Months Ended 
 September 30,</t>
  </si>
  <si>
    <t>CONDENSED CONSOLIDATED STATEMENTS OF CHANGES IN STOCKHOLDERS EQUITY</t>
  </si>
  <si>
    <t>Shares Granted to Stockholders</t>
  </si>
  <si>
    <t>September 30, 2019</t>
  </si>
  <si>
    <t>Exercise of Apollo Warrants</t>
  </si>
  <si>
    <t>September 30, 2020</t>
  </si>
  <si>
    <t>Consolidated Cash Flows</t>
  </si>
  <si>
    <t>Adjustments to reconcile Net Income to Cash from Operating Activities:</t>
  </si>
  <si>
    <t>Loss on Asset Transactions, net</t>
  </si>
  <si>
    <t>Unrealized Loss (Gain) on Fuel Derivatives</t>
  </si>
  <si>
    <t>Amazon Warrants Vested</t>
  </si>
  <si>
    <t>Amortization of Debt Issuance Costs</t>
  </si>
  <si>
    <t>Proceeds Received from Exercise of Apollo Warrants</t>
  </si>
  <si>
    <t>Debt Issuance Costs</t>
  </si>
  <si>
    <t>Net Decrease in Cash, Cash Equivalents and Restricted Cash</t>
  </si>
  <si>
    <t>Cash, Cash Equivalents and Restricted CashBeginning of the Period</t>
  </si>
  <si>
    <t>Cash, Cash Equivalents and Restricted CashEnd of the Period</t>
  </si>
  <si>
    <t>Cash Payments for Income Taxes, net</t>
  </si>
  <si>
    <t>Right-of-use 
Assets Acquired through Operating Leases</t>
  </si>
  <si>
    <t>September 30, 
 2019</t>
  </si>
  <si>
    <t>NOTES TO CONDENSED CONSOLIDATED FINANCIAL STATEMENTS</t>
  </si>
  <si>
    <t>September 30, 2020</t>
  </si>
  <si>
    <t>Amazon Deferred  Start-up  Costs Payments Received</t>
  </si>
  <si>
    <t>Balance - January 1</t>
  </si>
  <si>
    <t>Loyalty Points Earned</t>
  </si>
  <si>
    <t>Loyalty Points Redeemed  (1)</t>
  </si>
  <si>
    <t>Balance - September 30</t>
  </si>
  <si>
    <t>Basic earnings per share</t>
  </si>
  <si>
    <t>Diluted earnings per share</t>
  </si>
  <si>
    <t>Additions</t>
  </si>
  <si>
    <t>Removals</t>
  </si>
  <si>
    <t>Passenger:</t>
  </si>
  <si>
    <t>Owned</t>
  </si>
  <si>
    <t>Finance leases</t>
  </si>
  <si>
    <t>Operating leases</t>
  </si>
  <si>
    <t>Seasonal leases</t>
  </si>
  <si>
    <t>Sun Country Airlines Fleet</t>
  </si>
  <si>
    <t>Cargo Aircraft Operated for Amazon</t>
  </si>
  <si>
    <t>Total Aircraft Operated</t>
  </si>
  <si>
    <t>September 30, 2019</t>
  </si>
  <si>
    <t>Total Aircraft Fleet</t>
  </si>
  <si>
    <t>Total Goodwill and Other Intangible Assets</t>
  </si>
  <si>
    <t>Remainder of 2020</t>
  </si>
  <si>
    <t>Notes payable under the Companys  2019-1  EETC
agreement dated December 2019, with original loan amounts of $248,587 payable in  bi-annual  installments through December 2027. These notes bear interest at an annual rate of between 4.13% and 6.95% and are
secured by the equipment for which the loan was used.</t>
  </si>
  <si>
    <t>Notes payable to Wilmington Trust Company dated October and November 2018, with original loan
amounts totaling $55,671 payable in monthly installments through November 2023. These notes bore interest at an annual rate of 8.45%. They were refinanced in January 2020 through  2019-1  EETC notes.</t>
  </si>
  <si>
    <t>Notes payable to Riverland Bank dated between April 2015 and May 2016, with original loan amounts
totaling $734 payable in monthly installments with expirations between April 2020 and April 2021. The notes bear interest at an annual rate of 5.15% and are secured by the equipment for which the loan was used.</t>
  </si>
  <si>
    <t>Less: Current Maturities of Long-term Debt</t>
  </si>
  <si>
    <t>Amortization of Debt 
 Issuance Costs</t>
  </si>
  <si>
    <t>Debt, net</t>
  </si>
  <si>
    <t>Non-cash  gains (losses)</t>
  </si>
  <si>
    <t>Contract settlements</t>
  </si>
  <si>
    <t>Nine Months Ended 
 September 30,</t>
  </si>
  <si>
    <t>Cash Premiums Paid</t>
  </si>
  <si>
    <t>Total Fuel Derivative gains (losses)</t>
  </si>
  <si>
    <t>Non-Discretionary</t>
  </si>
  <si>
    <t>Discretionary</t>
  </si>
  <si>
    <t>Total 401(k) Contributions</t>
  </si>
  <si>
    <t>CARES Act grant recognition  (1)</t>
  </si>
  <si>
    <t>CARES Act employee retention credit 
(2)</t>
  </si>
  <si>
    <t>Contractual obligations for retired technology 
(3)</t>
  </si>
  <si>
    <t>Sale of airport slot rights  (4)</t>
  </si>
  <si>
    <t>Other (5)</t>
  </si>
  <si>
    <t>Total Special Items, net</t>
  </si>
  <si>
    <t>Exhibit  
 Number</t>
  </si>
  <si>
    <t>Exhibit Description</t>
  </si>
  <si>
    <t>Amendment No. 8 to Inventory Support and Services Agreement, dated as of May 1, 2009, by and between Delta Airlines, Inc. and MN Airlines, LLC</t>
  </si>
  <si>
    <t>Amendment No. 9 to Inventory Support and Services Agreement, dated as of August 1, 2009, by and between Delta Airlines, Inc. and MN Airlines, LLC</t>
  </si>
  <si>
    <t>Amendment No. 10 to Inventory Support and Services Agreement, dated as of January 1, 2010, by and between Delta Airlines, Inc. and MN Airlines, LLC</t>
  </si>
  <si>
    <t>Amendment No. 11 to Inventory Support and Services Agreement, dated as of May 1, 2010, by and between Delta Airlines, Inc. and MN Airlines, LLC</t>
  </si>
  <si>
    <t>Amendment No. 13 to Inventory Support and Services Agreement, dated as of November 1, 2011, by and between Delta Airlines, Inc. and MN Airlines, LLC</t>
  </si>
  <si>
    <t>Amendment No. 14 to Inventory Support and Services Agreement, dated as of May 28, 2013, by and between Delta Airlines, Inc. and MN Airlines, LLC</t>
  </si>
  <si>
    <t>Amendment No. 15 to Inventory Support and Services Agreement, dated as of July 23, 2014, by and between Delta Airlines, Inc. and MN Airlines, LLC</t>
  </si>
  <si>
    <t>Amendment No. 16 to Inventory Support and Services Agreement, dated as of March 20, 2015, by and between Delta Airlines, Inc. and MN Airlines, LLC</t>
  </si>
  <si>
    <t>Amendment No. 17 to Inventory Support and Services Agreement, dated as of April 1, 2018, by and between Delta Airlines, Inc. and MN Airlines, LLC</t>
  </si>
  <si>
    <t>Amendment No. 18 to Inventory Support and Services Agreement, dated as of May 15, 2019, by and between Delta Airlines, Inc. and MN Airlines, LLC</t>
  </si>
  <si>
    <t>2002 Master Agreement, dated as of May 1, 2019 between J. Aron &amp; Company LLC and MN Airlines, LLC</t>
  </si>
  <si>
    <t>2002 Master Agreement, dated as of April 12, 2018 between Morgan Stanley Capital Services LLC and MN Airlines, LLC</t>
  </si>
  <si>
    <t>Trust Agreement of  SCA-1  Intermediate Aircraft Holding Trust, dated as of September 25, 2018, by and among  SCA-1  Intermediate Charitable Trust and
Wilmington Trust Company</t>
  </si>
  <si>
    <t>Form of Third Amended and Restated Stockholders Agreement by and among Sun Country Airlines Holdings, Inc. and the stockholders party thereto</t>
  </si>
  <si>
    <t>Form of Registration Rights Agreement by and between Sun Country Airlines Holdings, Inc. and the Holders party thereto</t>
  </si>
  <si>
    <t>10.39</t>
  </si>
  <si>
    <t>Form of Indemnification Agreement by and between the Registrant and each of its directors and executive officers</t>
  </si>
  <si>
    <t>10.40</t>
  </si>
  <si>
    <t>SCA Acquisition Holdings, LLC Amended and Restated Equity Incentive Plan, dated as of July 1, 2019</t>
  </si>
  <si>
    <t>10.41</t>
  </si>
  <si>
    <t>Form of Sun Country Airlines Holdings, Inc. 2021 Omnibus Incentive Plan</t>
  </si>
  <si>
    <t>10.42</t>
  </si>
  <si>
    <t>Form of Option Award Agreement</t>
  </si>
  <si>
    <t>10.43</t>
  </si>
  <si>
    <t>Second Amended and Restated Employment Agreement, dated as of November 7, 2018, by and between Jude Bricker and SCA Acquisition Holdings, LLC.</t>
  </si>
  <si>
    <t>10.44</t>
  </si>
  <si>
    <t>Employment Agreement, dated as of April 17, 2019, by and between David Davis and MN Airlines, LLC</t>
  </si>
  <si>
    <t>10.45</t>
  </si>
  <si>
    <t>Employment Agreement, dated as of July 1, 2019, by and between Gregory A. Mays and Sun Country, Inc.</t>
  </si>
  <si>
    <t>Page</t>
  </si>
  <si>
    <t>ARTICLE I PURCHASE OF UNITS; CLOSING</t>
  </si>
  <si>
    <t>Definitions</t>
  </si>
  <si>
    <t>Purchase and Sale of Units</t>
  </si>
  <si>
    <t>Purchase Price; Payments at Closing</t>
  </si>
  <si>
    <t>Purchase Price Adjustment</t>
  </si>
  <si>
    <t>Sellers Deliveries</t>
  </si>
  <si>
    <t>Buyers Deliveries</t>
  </si>
  <si>
    <t>Closing</t>
  </si>
  <si>
    <t>Tax Treatment</t>
  </si>
  <si>
    <t>Allocation</t>
  </si>
  <si>
    <t>ARTICLE II REPRESENTATIONS AND WARRANTIES OF SELLER</t>
  </si>
  <si>
    <t>Organization and Authority of Seller</t>
  </si>
  <si>
    <t>Organization, Authority and Qualification of the Company</t>
  </si>
  <si>
    <t>No Conflict</t>
  </si>
  <si>
    <t>Required Filings and Consents</t>
  </si>
  <si>
    <t>Permits; Compliance With Law</t>
  </si>
  <si>
    <t>Financial Statements</t>
  </si>
  <si>
    <t>No Undisclosed Liabilities</t>
  </si>
  <si>
    <t>Absence of Certain Changes or Events</t>
  </si>
  <si>
    <t>Employee Benefit Plans</t>
  </si>
  <si>
    <t>Labor and Other Employment Matters</t>
  </si>
  <si>
    <t>Contracts</t>
  </si>
  <si>
    <t>Litigation</t>
  </si>
  <si>
    <t>Environmental Matters</t>
  </si>
  <si>
    <t>Intellectual Property</t>
  </si>
  <si>
    <t>Tax Matters</t>
  </si>
  <si>
    <t>Insurance</t>
  </si>
  <si>
    <t>Properties and Assets</t>
  </si>
  <si>
    <t>Real Property</t>
  </si>
  <si>
    <t>Affiliate Transactions</t>
  </si>
  <si>
    <t>Brokers</t>
  </si>
  <si>
    <t>Company Slots and Operating Rights</t>
  </si>
  <si>
    <t>Airports</t>
  </si>
  <si>
    <t>U.S. Citizen; Air Carrier</t>
  </si>
  <si>
    <t>Charter Customers</t>
  </si>
  <si>
    <t>Assets and Sales Outside of the United States</t>
  </si>
  <si>
    <t>Limitation on Representations or Warranties</t>
  </si>
  <si>
    <t>ARTICLE III REPRESENTATIONS AND WARRANTIES OF BUYER</t>
  </si>
  <si>
    <t>Organization and Authority</t>
  </si>
  <si>
    <t>Financial Capability</t>
  </si>
  <si>
    <t>Management Arrangements</t>
  </si>
  <si>
    <t>Citizen; Air Carrier</t>
  </si>
  <si>
    <t>Labor Agreements</t>
  </si>
  <si>
    <t>No Other Representations or Warranties</t>
  </si>
  <si>
    <t>ARTICLE IV COVENANTS</t>
  </si>
  <si>
    <t>Covenants of Seller</t>
  </si>
  <si>
    <t>No Shop</t>
  </si>
  <si>
    <t>Notification of Certain Matters</t>
  </si>
  <si>
    <t>Filings and Authorizations; Consummations</t>
  </si>
  <si>
    <t>Access to Information; Confidential Information</t>
  </si>
  <si>
    <t>Taxes</t>
  </si>
  <si>
    <t>Tax Contests</t>
  </si>
  <si>
    <t>Public Disclosure</t>
  </si>
  <si>
    <t>Indemnification of Directors and Officers</t>
  </si>
  <si>
    <t>Additional Covenants of Buyer Parties</t>
  </si>
  <si>
    <t>Financing Cooperation</t>
  </si>
  <si>
    <t>Payoff Letters</t>
  </si>
  <si>
    <t>Termination of Affiliate Agreements</t>
  </si>
  <si>
    <t>Resignations</t>
  </si>
  <si>
    <t>Books and Records</t>
  </si>
  <si>
    <t>Preparation of Closing Deliverables</t>
  </si>
  <si>
    <t>Name Change</t>
  </si>
  <si>
    <t>Post-Closing Available Funds of Seller</t>
  </si>
  <si>
    <t>ARTICLE V CONDITIONS TO PURCHASE</t>
  </si>
  <si>
    <t>Conditions to Each Partys Obligation to Effect the Transaction</t>
  </si>
  <si>
    <t>Conditions to the Obligations of Buyer</t>
  </si>
  <si>
    <t>Conditions to the Obligations of Seller</t>
  </si>
  <si>
    <t>ARTICLE VI TERMINATION AND AMENDMENT</t>
  </si>
  <si>
    <t>Termination</t>
  </si>
  <si>
    <t>Notice of Termination</t>
  </si>
  <si>
    <t>Effect of Termination</t>
  </si>
  <si>
    <t>ARTICLE VII MISCELLANEOUS PROVISIONS</t>
  </si>
  <si>
    <t>Non-Survival  of Representations and Warranties</t>
  </si>
  <si>
    <t>Notices</t>
  </si>
  <si>
    <t>Entire Agreement</t>
  </si>
  <si>
    <t>No Third Party Beneficiaries</t>
  </si>
  <si>
    <t>Assignment</t>
  </si>
  <si>
    <t>Severability</t>
  </si>
  <si>
    <t>Counterparts and Signature</t>
  </si>
  <si>
    <t>Interpretation</t>
  </si>
  <si>
    <t>Governing Law</t>
  </si>
  <si>
    <t>Submission to Jurisdiction; Waiver of Jury Trial</t>
  </si>
  <si>
    <t>Further Assurances</t>
  </si>
  <si>
    <t>Disclosure Schedule</t>
  </si>
  <si>
    <t>Expenses</t>
  </si>
  <si>
    <t>Specific Performance</t>
  </si>
  <si>
    <t>ARTICLE VIII DEFINITIONS</t>
  </si>
  <si>
    <t>CERTIFICATE OF CONVERSION</t>
  </si>
  <si>
    <t>SCA ACQUISITION HOLDINGS, LLC</t>
  </si>
  <si>
    <t>By:</t>
  </si>
  <si>
    <t>/s/ Eric Levenhagen</t>
  </si>
  <si>
    <t>Name:</t>
  </si>
  <si>
    <t>Eric Levenhagen</t>
  </si>
  <si>
    <t>Title:</t>
  </si>
  <si>
    <t>Chief Administrative Officer,   General Counsel
and Secretary</t>
  </si>
  <si>
    <t>SECOND AMENDED AND RESTATED CERTIFICATE OF INCORPORATION OF</t>
  </si>
  <si>
    <t>SUN COUNTRY AIRLINES HOLDINGS, INC.</t>
  </si>
  <si>
    <t>SUN Country Airlines Holdings INC</t>
  </si>
  <si>
    <t>Section 3.01.</t>
  </si>
  <si>
    <t>Form, Denomination and Execution of Certificates</t>
  </si>
  <si>
    <t>Section 3.02.</t>
  </si>
  <si>
    <t>Authentication of Certificates</t>
  </si>
  <si>
    <t>Section 3.03.</t>
  </si>
  <si>
    <t>Temporary Certificates</t>
  </si>
  <si>
    <t>Section 3.04.</t>
  </si>
  <si>
    <t>Transfer and Exchange</t>
  </si>
  <si>
    <t>Section 3.05.</t>
  </si>
  <si>
    <t>Book-Entry and Definitive Certificates</t>
  </si>
  <si>
    <t>Section 3.06.</t>
  </si>
  <si>
    <t>Mutilated, Destroyed, Lost or Stolen Certificates</t>
  </si>
  <si>
    <t>Section 3.07.</t>
  </si>
  <si>
    <t>Persons Deemed Owners</t>
  </si>
  <si>
    <t>Section 3.08.</t>
  </si>
  <si>
    <t>Cancellation</t>
  </si>
  <si>
    <t>Section 3.09.</t>
  </si>
  <si>
    <t>Limitation of Liability for Payments</t>
  </si>
  <si>
    <t>Section 6.01.</t>
  </si>
  <si>
    <t>Events of Default</t>
  </si>
  <si>
    <t>Section 6.02.</t>
  </si>
  <si>
    <t>Incidents of Sale of Equipment Notes</t>
  </si>
  <si>
    <t>Section 6.03.</t>
  </si>
  <si>
    <t>Judicial Proceedings Instituted by Trustee; Trustee May Bring Suit</t>
  </si>
  <si>
    <t>Section 6.04.</t>
  </si>
  <si>
    <t>Control by Certificateholders</t>
  </si>
  <si>
    <t>Section 6.05.</t>
  </si>
  <si>
    <t>Waiver of Past Defaults</t>
  </si>
  <si>
    <t>Section 6.06.</t>
  </si>
  <si>
    <t>Right of Certificateholders to Receive Payments Not to Be Impaired</t>
  </si>
  <si>
    <t>Section 6.07.</t>
  </si>
  <si>
    <t>Certificateholders May Not Bring Suit Except Under Certain Conditions</t>
  </si>
  <si>
    <t>Section 6.08.</t>
  </si>
  <si>
    <t>Remedies Cumulative</t>
  </si>
  <si>
    <t>Section 6.09.</t>
  </si>
  <si>
    <t>Undertaking for Costs</t>
  </si>
  <si>
    <t>Section 7.01.</t>
  </si>
  <si>
    <t>Certain Duties and Responsibilities</t>
  </si>
  <si>
    <t>Section 7.02.</t>
  </si>
  <si>
    <t>Notice of Defaults</t>
  </si>
  <si>
    <t>Section 7.03.</t>
  </si>
  <si>
    <t>Certain Rights of Trustee</t>
  </si>
  <si>
    <t>Section 7.04.</t>
  </si>
  <si>
    <t>Not Responsible for Recitals or Issuance of Certificates</t>
  </si>
  <si>
    <t>Section 7.05.</t>
  </si>
  <si>
    <t>May Hold Certificates</t>
  </si>
  <si>
    <t>Section 7.06.</t>
  </si>
  <si>
    <t>Money Held in Trust</t>
  </si>
  <si>
    <t>Section 7.07.</t>
  </si>
  <si>
    <t>Compensation and Reimbursement</t>
  </si>
  <si>
    <t>Section 7.08.</t>
  </si>
  <si>
    <t>Corporate Trustee Required; Eligibility</t>
  </si>
  <si>
    <t>Section 7.09.</t>
  </si>
  <si>
    <t>Resignation and Removal; Appointment of Successor</t>
  </si>
  <si>
    <t>Section 7.10.</t>
  </si>
  <si>
    <t>Acceptance of Appointment by Successor</t>
  </si>
  <si>
    <t>Section 7.11.</t>
  </si>
  <si>
    <t>Merger, Conversion, Consolidation or Succession to Business</t>
  </si>
  <si>
    <t>Section 7.12.</t>
  </si>
  <si>
    <t>Maintenance of Agencies</t>
  </si>
  <si>
    <t>Section 7.13.</t>
  </si>
  <si>
    <t>Money for Certificate Payments to Be Held in Trust</t>
  </si>
  <si>
    <t>Section 7.14.</t>
  </si>
  <si>
    <t>Registration of Equipment Notes in Trustees Name</t>
  </si>
  <si>
    <t>Section 7.15.</t>
  </si>
  <si>
    <t>Representations and Warranties of Trustee</t>
  </si>
  <si>
    <t>Section 7.16.</t>
  </si>
  <si>
    <t>Withholding Taxes; Information Reporting</t>
  </si>
  <si>
    <t>Section 7.17.</t>
  </si>
  <si>
    <t>Trustees Liens</t>
  </si>
  <si>
    <t>Section 7.18.</t>
  </si>
  <si>
    <t>Capacity in Which Acting</t>
  </si>
  <si>
    <t>Section 12.01.</t>
  </si>
  <si>
    <t>Limitation on Rights of Certificateholders</t>
  </si>
  <si>
    <t>Section 12.02.</t>
  </si>
  <si>
    <t>Liabilities of Certificateholders</t>
  </si>
  <si>
    <t>Section 12.03.</t>
  </si>
  <si>
    <t>Registration of Equipment Notes in Name of Subordination Agent</t>
  </si>
  <si>
    <t>Section 12.04.</t>
  </si>
  <si>
    <t>Section 12.05.</t>
  </si>
  <si>
    <t>Section 12.06.</t>
  </si>
  <si>
    <t>Severability of Provisions</t>
  </si>
  <si>
    <t>Section 12.07.</t>
  </si>
  <si>
    <t>Effect of Headings and Table of Contents</t>
  </si>
  <si>
    <t>Section 12.08.</t>
  </si>
  <si>
    <t>Successors and Assigns</t>
  </si>
  <si>
    <t>Section 12.09.</t>
  </si>
  <si>
    <t>Benefits of Agreement</t>
  </si>
  <si>
    <t>Section 12.10.</t>
  </si>
  <si>
    <t>Legal Holidays</t>
  </si>
  <si>
    <t>Section 12.11.</t>
  </si>
  <si>
    <t>Counterparts</t>
  </si>
  <si>
    <t>Section 12.12.</t>
  </si>
  <si>
    <t>Intention of Parties</t>
  </si>
  <si>
    <t>SUN COUNTRY PASS THROUGH  TRUST 2019-1A</t>
  </si>
  <si>
    <t>WILMINGTON TRUST, NATIONAL ASSOCIATION,</t>
  </si>
  <si>
    <t>as Trustee</t>
  </si>
  <si>
    <t>Check if Transferor is not a United States Person</t>
  </si>
  <si>
    <t>Date:[                  ,       ]</t>
  </si>
  <si>
    <t>[Name of Transferor]</t>
  </si>
  <si>
    <t>NOTE: The signature must correspond with the name as written upon the face of the within-mentioned instrument in every particular, without alteration or any change whatsoever.</t>
  </si>
  <si>
    <t>Exhibit 4.3</t>
  </si>
  <si>
    <t>Certificate</t>
  </si>
  <si>
    <t>PPN No: [    ]</t>
  </si>
  <si>
    <t>No.</t>
  </si>
  <si>
    <t>SUN COUNTRY PASS THROUGH  TRUST 2019-1B</t>
  </si>
  <si>
    <t>(the Transferee)</t>
  </si>
  <si>
    <t>(Please print or typewrite name and address including zip code of assignee)</t>
  </si>
  <si>
    <t>(Insert Taxpayer Identification No. of assignee)</t>
  </si>
  <si>
    <t>Date:[                 
 ,      ]</t>
  </si>
  <si>
    <t>Exhibit 4.4</t>
  </si>
  <si>
    <t>No.___</t>
  </si>
  <si>
    <t>SUN COUNTRY PASS THROUGH  TRUST 2019-1C</t>
  </si>
  <si>
    <t>WILMINGTON TRUST, NATIONAL ASSOCIATION, 
 as Trustee</t>
  </si>
  <si>
    <t>Date:[___________, __]</t>
  </si>
  <si>
    <t>SECTION 6.5.</t>
  </si>
  <si>
    <t>Reliance; Agents; Advice of Counsel</t>
  </si>
  <si>
    <t>SECTION 6.6.</t>
  </si>
  <si>
    <t>SECTION 6.7.</t>
  </si>
  <si>
    <t>Compensation</t>
  </si>
  <si>
    <t>SECTION 6.8.</t>
  </si>
  <si>
    <t>May Become Certificateholder</t>
  </si>
  <si>
    <t>SECTION 6.9.</t>
  </si>
  <si>
    <t>Subordination Agent Required; Eligibility</t>
  </si>
  <si>
    <t>SECTION 6.10.</t>
  </si>
  <si>
    <t>Money to Be Held in Trust</t>
  </si>
  <si>
    <t>SECTION 6.11.</t>
  </si>
  <si>
    <t>Notice of Substitution of Airframe</t>
  </si>
  <si>
    <t>ARTICLE VII INDEMNIFICATION OF SUBORDINATION AGENT</t>
  </si>
  <si>
    <t>SECTION 7.1.</t>
  </si>
  <si>
    <t>Scope of Indemnification</t>
  </si>
  <si>
    <t>ARTICLE VIII SUCCESSOR SUBORDINATION AGENT</t>
  </si>
  <si>
    <t>SECTION 8.1.</t>
  </si>
  <si>
    <t>Replacement of Subordination Agent; Appointment of Successor</t>
  </si>
  <si>
    <t>ARTICLE IX SUPPLEMENTS AND AMENDMENTS</t>
  </si>
  <si>
    <t>SECTION 9.1.</t>
  </si>
  <si>
    <t>Amendments, Waivers, Possible Future Issuance of an Additional Class of Certificates, etc.</t>
  </si>
  <si>
    <t>SECTION 9.2.</t>
  </si>
  <si>
    <t>Subordination Agent Protected</t>
  </si>
  <si>
    <t>SECTION 9.3.</t>
  </si>
  <si>
    <t>Effect of Supplemental Agreements</t>
  </si>
  <si>
    <t>SECTION 9.4.</t>
  </si>
  <si>
    <t>Notice to Rating Agency</t>
  </si>
  <si>
    <t>ARTICLE X MISCELLANEOUS</t>
  </si>
  <si>
    <t>SECTION 10.1.</t>
  </si>
  <si>
    <t>Termination of Intercreditor Agreement</t>
  </si>
  <si>
    <t>SECTION 10.2.</t>
  </si>
  <si>
    <t>Intercreditor Agreement for Benefit of Trustees and Subordination Agent</t>
  </si>
  <si>
    <t>SECTION 10.3.</t>
  </si>
  <si>
    <t>SECTION 10.4.</t>
  </si>
  <si>
    <t>SECTION 10.5.</t>
  </si>
  <si>
    <t>No Oral Modifications or Continuing Waivers</t>
  </si>
  <si>
    <t>SECTION 10.6.</t>
  </si>
  <si>
    <t>SECTION 10.7.</t>
  </si>
  <si>
    <t>Headings</t>
  </si>
  <si>
    <t>SECTION 10.8.</t>
  </si>
  <si>
    <t>Counterpart Form</t>
  </si>
  <si>
    <t>SECTION 10.9.</t>
  </si>
  <si>
    <t>Subordination</t>
  </si>
  <si>
    <t>SECTION 10.10.</t>
  </si>
  <si>
    <t>SECTION 10.11.</t>
  </si>
  <si>
    <t>Submission to Jurisdiction; Waiver of Jury Trial; Waiver of Immunity</t>
  </si>
  <si>
    <t>ARTICLE I Definitions</t>
  </si>
  <si>
    <t>Section 1.01</t>
  </si>
  <si>
    <t>Defined Terms</t>
  </si>
  <si>
    <t>Section 1.02</t>
  </si>
  <si>
    <t>Terms Generally</t>
  </si>
  <si>
    <t>Section 1.03</t>
  </si>
  <si>
    <t>Exchange Rates; Currency Equivalents</t>
  </si>
  <si>
    <t>Section 1.04</t>
  </si>
  <si>
    <t>Timing of Payment or Performance</t>
  </si>
  <si>
    <t>Section 1.05</t>
  </si>
  <si>
    <t>Times of Day</t>
  </si>
  <si>
    <t>ARTICLE II The Credits</t>
  </si>
  <si>
    <t>Section 2.01</t>
  </si>
  <si>
    <t>Commitments</t>
  </si>
  <si>
    <t>Section 2.02</t>
  </si>
  <si>
    <t>Loans and Borrowings</t>
  </si>
  <si>
    <t>Section 2.03</t>
  </si>
  <si>
    <t>Requests for Borrowings</t>
  </si>
  <si>
    <t>Section 2.04</t>
  </si>
  <si>
    <t>Swingline Loans</t>
  </si>
  <si>
    <t>Section 2.05</t>
  </si>
  <si>
    <t>Letters of Credit</t>
  </si>
  <si>
    <t>Section 2.06</t>
  </si>
  <si>
    <t>Funding of Borrowings</t>
  </si>
  <si>
    <t>Section 2.07</t>
  </si>
  <si>
    <t>Interest Elections</t>
  </si>
  <si>
    <t>Section 2.08</t>
  </si>
  <si>
    <t>Termination and Reduction of Commitments</t>
  </si>
  <si>
    <t>Section 2.09</t>
  </si>
  <si>
    <t>Repayment of Loans; Evidence of Debt</t>
  </si>
  <si>
    <t>Section 2.10</t>
  </si>
  <si>
    <t>Notice of Prepayment of Revolving Loans</t>
  </si>
  <si>
    <t>Section 2.11</t>
  </si>
  <si>
    <t>Prepayment of Loans</t>
  </si>
  <si>
    <t>Section 2.12</t>
  </si>
  <si>
    <t>Fees</t>
  </si>
  <si>
    <t>Section 2.13</t>
  </si>
  <si>
    <t>Interest</t>
  </si>
  <si>
    <t>Section 2.14</t>
  </si>
  <si>
    <t>Alternate Rate of Interest</t>
  </si>
  <si>
    <t>Section 2.15</t>
  </si>
  <si>
    <t>Increased Costs</t>
  </si>
  <si>
    <t>Section 2.16</t>
  </si>
  <si>
    <t>Break Funding Payments</t>
  </si>
  <si>
    <t>Section 2.17</t>
  </si>
  <si>
    <t>Section 2.18</t>
  </si>
  <si>
    <t>Payments Generally; Pro Rata Treatment; Sharing of  Set-offs</t>
  </si>
  <si>
    <t>Section 2.19</t>
  </si>
  <si>
    <t>Mitigation Obligations; Replacement of Lenders</t>
  </si>
  <si>
    <t>Section 2.20</t>
  </si>
  <si>
    <t>Illegality</t>
  </si>
  <si>
    <t>Section 2.21</t>
  </si>
  <si>
    <t>Incremental Commitments</t>
  </si>
  <si>
    <t>Section 2.22</t>
  </si>
  <si>
    <t>Defaulting Lender</t>
  </si>
  <si>
    <t>ARTICLE III Representations and Warranties</t>
  </si>
  <si>
    <t>Section 3.01</t>
  </si>
  <si>
    <t>Organization; Powers</t>
  </si>
  <si>
    <t>Section 3.02</t>
  </si>
  <si>
    <t>Authorization</t>
  </si>
  <si>
    <t>Section 3.03</t>
  </si>
  <si>
    <t>Enforceability</t>
  </si>
  <si>
    <t>Section 3.04</t>
  </si>
  <si>
    <t>Governmental Approvals</t>
  </si>
  <si>
    <t>Section 3.05</t>
  </si>
  <si>
    <t>Section 3.06</t>
  </si>
  <si>
    <t>No Material Adverse Effect</t>
  </si>
  <si>
    <t>Section 3.07</t>
  </si>
  <si>
    <t>Title to Properties; Possession Under Leases</t>
  </si>
  <si>
    <t>Section 3.08</t>
  </si>
  <si>
    <t>Subsidiaries</t>
  </si>
  <si>
    <t>Section 3.09</t>
  </si>
  <si>
    <t>Litigation; Compliance with Laws</t>
  </si>
  <si>
    <t>Section 3.10</t>
  </si>
  <si>
    <t>Federal Reserve Regulations</t>
  </si>
  <si>
    <t>Section 3.11</t>
  </si>
  <si>
    <t>Investment Company Act</t>
  </si>
  <si>
    <t>Section 3.12</t>
  </si>
  <si>
    <t>Section 3.13</t>
  </si>
  <si>
    <t>Tax Returns</t>
  </si>
  <si>
    <t>Section 3.14</t>
  </si>
  <si>
    <t>No Material Misstatements</t>
  </si>
  <si>
    <t>Section 3.15</t>
  </si>
  <si>
    <t>Section 3.16</t>
  </si>
  <si>
    <t>Section 3.17</t>
  </si>
  <si>
    <t>Security Documents</t>
  </si>
  <si>
    <t>Section 3.18</t>
  </si>
  <si>
    <t>Location of Real Property</t>
  </si>
  <si>
    <t>Section 3.19</t>
  </si>
  <si>
    <t>Solvency</t>
  </si>
  <si>
    <t>Section 3.20</t>
  </si>
  <si>
    <t>Labor Matters</t>
  </si>
  <si>
    <t>Section 3.21</t>
  </si>
  <si>
    <t>Section 3.22</t>
  </si>
  <si>
    <t>No Default</t>
  </si>
  <si>
    <t>Section 3.23</t>
  </si>
  <si>
    <t>Intellectual Property; Licenses, Etc.</t>
  </si>
  <si>
    <t>Section 3.24</t>
  </si>
  <si>
    <t>Senior Debt</t>
  </si>
  <si>
    <t>Section 3.25</t>
  </si>
  <si>
    <t>USA PATRIOT Act; OFAC</t>
  </si>
  <si>
    <t>Section 3.26</t>
  </si>
  <si>
    <t>Foreign Corrupt Practices Act</t>
  </si>
  <si>
    <t>ARTICLE IV Conditions of Lending</t>
  </si>
  <si>
    <t>Section 4.01</t>
  </si>
  <si>
    <t>Conditions Precedent to Credit Events After the Closing Date</t>
  </si>
  <si>
    <t>Section 4.02</t>
  </si>
  <si>
    <t>Conditions Precedent to the Effective Date</t>
  </si>
  <si>
    <t>Section 4.03</t>
  </si>
  <si>
    <t>Conditions Precedent to the Closing Date</t>
  </si>
  <si>
    <t>ARTICLE V Affirmative Covenants</t>
  </si>
  <si>
    <t>Section 5.01</t>
  </si>
  <si>
    <t>Existence; Business and Properties</t>
  </si>
  <si>
    <t>Section 5.02</t>
  </si>
  <si>
    <t>Section 5.03</t>
  </si>
  <si>
    <t>Section 5.04</t>
  </si>
  <si>
    <t>Financial Statements, Reports, etc.</t>
  </si>
  <si>
    <t>Section 5.05</t>
  </si>
  <si>
    <t>Litigation and Other Notices</t>
  </si>
  <si>
    <t>Section 5.06</t>
  </si>
  <si>
    <t>Compliance with Laws</t>
  </si>
  <si>
    <t>Section 5.07</t>
  </si>
  <si>
    <t>Maintaining Records; Access to Properties and Inspections; Collateral Audits; Appraisals</t>
  </si>
  <si>
    <t>Section 5.08</t>
  </si>
  <si>
    <t>Section 5.09</t>
  </si>
  <si>
    <t>Compliance with Environmental Laws</t>
  </si>
  <si>
    <t>Section 5.10</t>
  </si>
  <si>
    <t>Further Assurances; Additional Security</t>
  </si>
  <si>
    <t>Section 5.11</t>
  </si>
  <si>
    <t>Cash Management Systems; Application of Proceeds of Accounts</t>
  </si>
  <si>
    <t>Section 5.12</t>
  </si>
  <si>
    <t>Post-Closing</t>
  </si>
  <si>
    <t>ARTICLE VI Negative Covenants</t>
  </si>
  <si>
    <t>Section 6.01</t>
  </si>
  <si>
    <t>Indebtedness</t>
  </si>
  <si>
    <t>Section 6.02</t>
  </si>
  <si>
    <t>Liens</t>
  </si>
  <si>
    <t>Section 6.03</t>
  </si>
  <si>
    <t>Sale and Lease-Back Transactions</t>
  </si>
  <si>
    <t>Section 6.04</t>
  </si>
  <si>
    <t>Investments, Loans and Advances</t>
  </si>
  <si>
    <t>Section 6.05</t>
  </si>
  <si>
    <t>Mergers, Consolidations, Sales of Assets and Acquisitions</t>
  </si>
  <si>
    <t>Section 6.06</t>
  </si>
  <si>
    <t>Dividends and Distributions</t>
  </si>
  <si>
    <t>Section 6.07</t>
  </si>
  <si>
    <t>Transactions with Affiliates</t>
  </si>
  <si>
    <t>Section 6.08</t>
  </si>
  <si>
    <t>Business of the Borrower and the Subsidiaries</t>
  </si>
  <si>
    <t>Section 6.09</t>
  </si>
  <si>
    <t>Limitation on Payments and Modifications of Indebtedness; Modifications of Certificate of Incorporation,  By-Laws  and Certain Other Agreements; etc.</t>
  </si>
  <si>
    <t>Section 6.10</t>
  </si>
  <si>
    <t>Minimum EBITDAR</t>
  </si>
  <si>
    <t>Section 6.11</t>
  </si>
  <si>
    <t>Fiscal Year</t>
  </si>
  <si>
    <t>ARTICLE VIA Holding Company Covenants</t>
  </si>
  <si>
    <t>ARTICLE VII Events of Default</t>
  </si>
  <si>
    <t>Section 7.01</t>
  </si>
  <si>
    <t>Section 7.02</t>
  </si>
  <si>
    <t>Right to Cure</t>
  </si>
  <si>
    <t>Section 7.03</t>
  </si>
  <si>
    <t>Treatment of Certain Payments</t>
  </si>
  <si>
    <t>ARTICLE VIII The Agents</t>
  </si>
  <si>
    <t>Section 8.01</t>
  </si>
  <si>
    <t>Appointment</t>
  </si>
  <si>
    <t>Section 8.02</t>
  </si>
  <si>
    <t>Delegation of Duties</t>
  </si>
  <si>
    <t>Section 8.03</t>
  </si>
  <si>
    <t>Exculpatory Provisions</t>
  </si>
  <si>
    <t>Section 8.04</t>
  </si>
  <si>
    <t>Reliance by Agents</t>
  </si>
  <si>
    <t>Section 8.05</t>
  </si>
  <si>
    <t>Notice of Default</t>
  </si>
  <si>
    <t>Section 8.06</t>
  </si>
  <si>
    <t>Non-Reliance  on Agents and Other Lenders</t>
  </si>
  <si>
    <t>Section 8.07</t>
  </si>
  <si>
    <t>Indemnification</t>
  </si>
  <si>
    <t>Section 8.08</t>
  </si>
  <si>
    <t>Agent in Its Individual Capacity</t>
  </si>
  <si>
    <t>Section 8.09</t>
  </si>
  <si>
    <t>Successor Administrative Agent</t>
  </si>
  <si>
    <t>Section 8.10</t>
  </si>
  <si>
    <t>Arranger and Syndication Agent</t>
  </si>
  <si>
    <t>Section 8.11</t>
  </si>
  <si>
    <t>Security Documents and Collateral Agent Under Security Documents and Guarantees</t>
  </si>
  <si>
    <t>Section 8.12</t>
  </si>
  <si>
    <t>Right to Realize on Collateral and Enforce Guarantees</t>
  </si>
  <si>
    <t>Section 8.13</t>
  </si>
  <si>
    <t>Secured Hedge Obligations</t>
  </si>
  <si>
    <t>Section 8.14</t>
  </si>
  <si>
    <t>Withholding Tax</t>
  </si>
  <si>
    <t>Section 8.15</t>
  </si>
  <si>
    <t>Certain ERISA Matters</t>
  </si>
  <si>
    <t>ARTICLE IX Miscellaneous</t>
  </si>
  <si>
    <t>Section 9.01</t>
  </si>
  <si>
    <t>Notices; Communications</t>
  </si>
  <si>
    <t>Section 9.02</t>
  </si>
  <si>
    <t>Survival of Agreement</t>
  </si>
  <si>
    <t>Section 9.03</t>
  </si>
  <si>
    <t>Binding Effect</t>
  </si>
  <si>
    <t>Section 9.04</t>
  </si>
  <si>
    <t>Section 9.05</t>
  </si>
  <si>
    <t>Expenses; Indemnity</t>
  </si>
  <si>
    <t>Section 9.06</t>
  </si>
  <si>
    <t>Right of  Set-off</t>
  </si>
  <si>
    <t>Section 9.07</t>
  </si>
  <si>
    <t>Applicable Law</t>
  </si>
  <si>
    <t>Section 9.08</t>
  </si>
  <si>
    <t>Waivers; Amendment</t>
  </si>
  <si>
    <t>Section 9.09</t>
  </si>
  <si>
    <t>Interest Rate Limitation</t>
  </si>
  <si>
    <t>Section 9.10</t>
  </si>
  <si>
    <t>Section 9.11</t>
  </si>
  <si>
    <t>WAIVER OF JURY TRIAL</t>
  </si>
  <si>
    <t>Section 9.12</t>
  </si>
  <si>
    <t>Section 9.13</t>
  </si>
  <si>
    <t>Section 9.14</t>
  </si>
  <si>
    <t>Section 9.15</t>
  </si>
  <si>
    <t>Jurisdiction; Consent to Service of Process</t>
  </si>
  <si>
    <t>Section 9.16</t>
  </si>
  <si>
    <t>Confidentiality</t>
  </si>
  <si>
    <t>Section 9.17</t>
  </si>
  <si>
    <t>Platform; Borrower Materials</t>
  </si>
  <si>
    <t>Section 9.18</t>
  </si>
  <si>
    <t>Release of Liens and Guarantees</t>
  </si>
  <si>
    <t>Section 9.19</t>
  </si>
  <si>
    <t>Judgment Currency</t>
  </si>
  <si>
    <t>Section 9.20</t>
  </si>
  <si>
    <t>USA PATRIOT Act Notice</t>
  </si>
  <si>
    <t>Section 9.21</t>
  </si>
  <si>
    <t>Agency of the Borrower for the Loan Parties</t>
  </si>
  <si>
    <t>Section 9.22</t>
  </si>
  <si>
    <t>Acknowledgement and Consent to  Bail-In  of EEA Financial Institutions</t>
  </si>
  <si>
    <t>Signatures begin on the following page</t>
  </si>
  <si>
    <t>SCA ACQUISITION, LLC</t>
  </si>
  <si>
    <t>/s/ Jude Bricker</t>
  </si>
  <si>
    <t>Name: Jude Bricker</t>
  </si>
  <si>
    <t>Title: President and CEO</t>
  </si>
  <si>
    <t>MN AIRLINES, LLC</t>
  </si>
  <si>
    <t>BARCLAYS BANK PLC, as Administrative Agent and as a Lender</t>
  </si>
  <si>
    <t>/s/ Joseph Jordan</t>
  </si>
  <si>
    <t>Name: Joseph Jordan</t>
  </si>
  <si>
    <t>Title: Managing Director</t>
  </si>
  <si>
    <t>ASSET-BASED REVOLVING CREDIT AGREEMENT</t>
  </si>
  <si>
    <t>ARTICLE I</t>
  </si>
  <si>
    <t>Section 1.06</t>
  </si>
  <si>
    <t>Divisions</t>
  </si>
  <si>
    <t>ARTICLE II</t>
  </si>
  <si>
    <t>The Credits</t>
  </si>
  <si>
    <t>Payments Generally; Pro Rata Treatment; Sharing of Set-offs</t>
  </si>
  <si>
    <t>ARTICLE III</t>
  </si>
  <si>
    <t>Representations and Warranties</t>
  </si>
  <si>
    <t>Intellectual Property; Licenses, Etc</t>
  </si>
  <si>
    <t>ARTICLE IV</t>
  </si>
  <si>
    <t>Conditions of Lending</t>
  </si>
  <si>
    <t>ARTICLE V</t>
  </si>
  <si>
    <t>Affirmative Covenants</t>
  </si>
  <si>
    <t>Financial Statements, Reports, etc</t>
  </si>
  <si>
    <t>ARTICLE VI</t>
  </si>
  <si>
    <t>Negative Covenants</t>
  </si>
  <si>
    <t>Limitation on Payments and Modifications of Indebtedness; Modifications of Certificate of Incorporation, By-Laws and Certain Other Agreements; etc</t>
  </si>
  <si>
    <t>A Holding Company Covenants</t>
  </si>
  <si>
    <t>ARTICLE VII</t>
  </si>
  <si>
    <t>ARTICLE VIII</t>
  </si>
  <si>
    <t>The Agents</t>
  </si>
  <si>
    <t>Non-Reliance on Agents and Other Lenders</t>
  </si>
  <si>
    <t>ARTICLE IX</t>
  </si>
  <si>
    <t>Miscellaneous</t>
  </si>
  <si>
    <t>Right of Set-off</t>
  </si>
  <si>
    <t>USA PATRIOT Act Notice Etc</t>
  </si>
  <si>
    <t>Acknowledgement and Consent to Bail-In of EEAAffected Financial Institutions</t>
  </si>
  <si>
    <t>Section 9.23</t>
  </si>
  <si>
    <t>Acknowledgement Regarding Any Supported QFCs</t>
  </si>
  <si>
    <t>Schedule 1.01(A)</t>
  </si>
  <si>
    <t>Certain U.S. Subsidiaries</t>
  </si>
  <si>
    <t>Schedule 1.01(B)</t>
  </si>
  <si>
    <t>Mortgaged Properties</t>
  </si>
  <si>
    <t>Schedule 1.01(C)</t>
  </si>
  <si>
    <t>Immaterial Subsidiaries</t>
  </si>
  <si>
    <t>Schedule 1.01(D)</t>
  </si>
  <si>
    <t>Specified Customers</t>
  </si>
  <si>
    <t>Schedule 1.01(E)</t>
  </si>
  <si>
    <t>Closing Date Unrestricted Subsidiaries</t>
  </si>
  <si>
    <t>Schedule 1.01(F)</t>
  </si>
  <si>
    <t>Acceptable Appraisers</t>
  </si>
  <si>
    <t>Schedule 1.01(G)</t>
  </si>
  <si>
    <t>Credit Card Issuers</t>
  </si>
  <si>
    <t>Schedule 1.01(H)</t>
  </si>
  <si>
    <t>Credit Card Processors</t>
  </si>
  <si>
    <t>Schedule 2.01</t>
  </si>
  <si>
    <t>Schedule 3.01</t>
  </si>
  <si>
    <t>Organization and Good Standing</t>
  </si>
  <si>
    <t>Schedule 3.04</t>
  </si>
  <si>
    <t>Schedule 3.05</t>
  </si>
  <si>
    <t>Schedule 3.07(b)</t>
  </si>
  <si>
    <t>Possession under Leases</t>
  </si>
  <si>
    <t>Schedule 3.08(a)</t>
  </si>
  <si>
    <t>Schedule 3.08(b)</t>
  </si>
  <si>
    <t>Subscriptions</t>
  </si>
  <si>
    <t>Schedule 3.09(a)</t>
  </si>
  <si>
    <t>Schedule 3.13</t>
  </si>
  <si>
    <t>Schedule 3.16</t>
  </si>
  <si>
    <t>Schedule 3.21</t>
  </si>
  <si>
    <t>Schedule 3.23</t>
  </si>
  <si>
    <t>Schedule 5.10</t>
  </si>
  <si>
    <t>Post-Closing Items</t>
  </si>
  <si>
    <t>Schedule 6.01</t>
  </si>
  <si>
    <t>Schedule 6.02(a)</t>
  </si>
  <si>
    <t>Schedule 6.04</t>
  </si>
  <si>
    <t>Schedule 6.07</t>
  </si>
  <si>
    <t>Schedule 9.01</t>
  </si>
  <si>
    <t>Notice Information</t>
  </si>
  <si>
    <t>Name of Lender</t>
  </si>
  <si>
    <t>Revolving Commitment</t>
  </si>
  <si>
    <t>Barclays Bank PLC</t>
  </si>
  <si>
    <t>Morgan Stanley Senior Funding, Inc.</t>
  </si>
  <si>
    <t>68 70</t>
  </si>
  <si>
    <t>68 71</t>
  </si>
  <si>
    <t>69 71</t>
  </si>
  <si>
    <t>69 72</t>
  </si>
  <si>
    <t>71 73</t>
  </si>
  <si>
    <t>72 74</t>
  </si>
  <si>
    <t>73 75</t>
  </si>
  <si>
    <t>76 78</t>
  </si>
  <si>
    <t>82 84</t>
  </si>
  <si>
    <t>83 85</t>
  </si>
  <si>
    <t>84 86</t>
  </si>
  <si>
    <t>85 87</t>
  </si>
  <si>
    <t>85 88</t>
  </si>
  <si>
    <t>86 88</t>
  </si>
  <si>
    <t>87 90</t>
  </si>
  <si>
    <t>88 90</t>
  </si>
  <si>
    <t>89 92</t>
  </si>
  <si>
    <t>91 93</t>
  </si>
  <si>
    <t>95 98</t>
  </si>
  <si>
    <t>97 100</t>
  </si>
  <si>
    <t>99 101</t>
  </si>
  <si>
    <t>99 102</t>
  </si>
  <si>
    <t>102 105</t>
  </si>
  <si>
    <t>105 107</t>
  </si>
  <si>
    <t>106 108</t>
  </si>
  <si>
    <t>106 109</t>
  </si>
  <si>
    <t>107 110</t>
  </si>
  <si>
    <t>108 110</t>
  </si>
  <si>
    <t>109 111</t>
  </si>
  <si>
    <t>109 112</t>
  </si>
  <si>
    <t>110 112</t>
  </si>
  <si>
    <t>111 114</t>
  </si>
  <si>
    <t>112 114</t>
  </si>
  <si>
    <t>112 115</t>
  </si>
  <si>
    <t>113 115</t>
  </si>
  <si>
    <t>113 116</t>
  </si>
  <si>
    <t>114 116</t>
  </si>
  <si>
    <t>115 117</t>
  </si>
  <si>
    <t>115 118</t>
  </si>
  <si>
    <t>119 121</t>
  </si>
  <si>
    <t>120 123</t>
  </si>
  <si>
    <t>121 123</t>
  </si>
  <si>
    <t>124 126</t>
  </si>
  <si>
    <t>126 128</t>
  </si>
  <si>
    <t>130 132</t>
  </si>
  <si>
    <t>132 134</t>
  </si>
  <si>
    <t>132 135</t>
  </si>
  <si>
    <t>136 139</t>
  </si>
  <si>
    <t>141 144</t>
  </si>
  <si>
    <t>142 145</t>
  </si>
  <si>
    <t>147 149</t>
  </si>
  <si>
    <t>150 152</t>
  </si>
  <si>
    <t>152 155</t>
  </si>
  <si>
    <t>155 158</t>
  </si>
  <si>
    <t>Limitation on Payments and Modifications of Indebtedness; Modifications of Certificate of Incorporation, By-Laws and Certain Other Agreements; etc.</t>
  </si>
  <si>
    <t>156 158</t>
  </si>
  <si>
    <t>159 161</t>
  </si>
  <si>
    <t>ARTICLE VIA</t>
  </si>
  <si>
    <t>Holding Company Covenants</t>
  </si>
  <si>
    <t>159 162</t>
  </si>
  <si>
    <t>162 165</t>
  </si>
  <si>
    <t>163 165</t>
  </si>
  <si>
    <t>163 166</t>
  </si>
  <si>
    <t>164 167</t>
  </si>
  <si>
    <t>165 168</t>
  </si>
  <si>
    <t>166 168</t>
  </si>
  <si>
    <t>166 169</t>
  </si>
  <si>
    <t>167 170</t>
  </si>
  <si>
    <t>168 171</t>
  </si>
  <si>
    <t>169 172</t>
  </si>
  <si>
    <t>170 173</t>
  </si>
  <si>
    <t>170 174</t>
  </si>
  <si>
    <t>Certain ERISA Matters.</t>
  </si>
  <si>
    <t>171 174</t>
  </si>
  <si>
    <t>172 175</t>
  </si>
  <si>
    <t>173 176</t>
  </si>
  <si>
    <t>174 177</t>
  </si>
  <si>
    <t>180 183</t>
  </si>
  <si>
    <t>182 185</t>
  </si>
  <si>
    <t>185 188</t>
  </si>
  <si>
    <t>185 189</t>
  </si>
  <si>
    <t>186 189</t>
  </si>
  <si>
    <t>186 190</t>
  </si>
  <si>
    <t>187 190</t>
  </si>
  <si>
    <t>188 191</t>
  </si>
  <si>
    <t>188 192</t>
  </si>
  <si>
    <t>190 193</t>
  </si>
  <si>
    <t>USA PATRIOT Act Notice Etc.</t>
  </si>
  <si>
    <t>191 194</t>
  </si>
  <si>
    <t>Acknowledgement and Consent to Bail-In of Affected Financial Institutions</t>
  </si>
  <si>
    <t>192 195</t>
  </si>
  <si>
    <t>Execution Version</t>
  </si>
  <si>
    <t>DEFINITIONS</t>
  </si>
  <si>
    <t>SECTION 1.01</t>
  </si>
  <si>
    <t>SECTION 1.02</t>
  </si>
  <si>
    <t>SECTION 1.03</t>
  </si>
  <si>
    <t>Accounting Terms; Changes in GAAP</t>
  </si>
  <si>
    <t>SECTION 1.04</t>
  </si>
  <si>
    <t>Rates</t>
  </si>
  <si>
    <t>SECTION 1.05</t>
  </si>
  <si>
    <t>COMMITMENT AND BORROWING</t>
  </si>
  <si>
    <t>SECTION 2.01</t>
  </si>
  <si>
    <t>Commitment</t>
  </si>
  <si>
    <t>SECTION 2.02</t>
  </si>
  <si>
    <t>Loans and Borrowing</t>
  </si>
  <si>
    <t>SECTION 2.03</t>
  </si>
  <si>
    <t>Borrowing Request</t>
  </si>
  <si>
    <t>SECTION 2.04</t>
  </si>
  <si>
    <t>[Reserved]</t>
  </si>
  <si>
    <t>SECTION 2.05</t>
  </si>
  <si>
    <t>SECTION 2.06</t>
  </si>
  <si>
    <t>Prepayments</t>
  </si>
  <si>
    <t>SECTION 2.07</t>
  </si>
  <si>
    <t>Reduction and Termination of Commitments</t>
  </si>
  <si>
    <t>SECTION 2.08</t>
  </si>
  <si>
    <t>Repayment of Loans</t>
  </si>
  <si>
    <t>SECTION 2.09</t>
  </si>
  <si>
    <t>SECTION 2.10</t>
  </si>
  <si>
    <t>Benchmark Replacement Setting</t>
  </si>
  <si>
    <t>SECTION 2.11</t>
  </si>
  <si>
    <t>Evidence of Debt</t>
  </si>
  <si>
    <t>SECTION 2.12</t>
  </si>
  <si>
    <t>Payments Generally</t>
  </si>
  <si>
    <t>SECTION 2.13</t>
  </si>
  <si>
    <t>Sharing of Payments</t>
  </si>
  <si>
    <t>SECTION 2.14</t>
  </si>
  <si>
    <t>Compensation for Losses</t>
  </si>
  <si>
    <t>SECTION 2.15</t>
  </si>
  <si>
    <t>SECTION 2.16</t>
  </si>
  <si>
    <t>SECTION 2.17</t>
  </si>
  <si>
    <t>SECTION 2.18</t>
  </si>
  <si>
    <t>SECTION 2.19</t>
  </si>
  <si>
    <t>ARTICLE III</t>
  </si>
  <si>
    <t>REPRESENTATIONS AND WARRANTIES</t>
  </si>
  <si>
    <t>SECTION 3.01</t>
  </si>
  <si>
    <t>Existence, Qualification and Power</t>
  </si>
  <si>
    <t>SECTION 3.02</t>
  </si>
  <si>
    <t>Authorization; No Contravention</t>
  </si>
  <si>
    <t>SECTION 3.03</t>
  </si>
  <si>
    <t>Governmental Authorization; Other Consents</t>
  </si>
  <si>
    <t>SECTION 3.04</t>
  </si>
  <si>
    <t>Execution and Delivery; Binding Effect</t>
  </si>
  <si>
    <t>SECTION 3.05</t>
  </si>
  <si>
    <t>Financial Statements; No Material Adverse Change</t>
  </si>
  <si>
    <t>SECTION 3.06</t>
  </si>
  <si>
    <t>SECTION 3.07</t>
  </si>
  <si>
    <t>Contractual Obligations; No Default</t>
  </si>
  <si>
    <t>SECTION 3.08</t>
  </si>
  <si>
    <t>Property</t>
  </si>
  <si>
    <t>SECTION 3.09</t>
  </si>
  <si>
    <t>SECTION 3.10</t>
  </si>
  <si>
    <t>Disclosure</t>
  </si>
  <si>
    <t>SECTION 3.11</t>
  </si>
  <si>
    <t>SECTION 3.12</t>
  </si>
  <si>
    <t>ERISA Compliance</t>
  </si>
  <si>
    <t>SECTION 3.13</t>
  </si>
  <si>
    <t>SECTION 3.14</t>
  </si>
  <si>
    <t>SECTION 3.15</t>
  </si>
  <si>
    <t>Sanctions; Export Controls; Anti-Corruption; AML Laws</t>
  </si>
  <si>
    <t>SECTION 3.16</t>
  </si>
  <si>
    <t>SECTION 3.17</t>
  </si>
  <si>
    <t>SECTION 3.18</t>
  </si>
  <si>
    <t>Senior Indebtedness</t>
  </si>
  <si>
    <t>SECTION 3.19</t>
  </si>
  <si>
    <t>Insurance Matters</t>
  </si>
  <si>
    <t>SECTION 3.20</t>
  </si>
  <si>
    <t>SECTION 3.21</t>
  </si>
  <si>
    <t>Insolvency Proceedings</t>
  </si>
  <si>
    <t>SECTION 3.22</t>
  </si>
  <si>
    <t>Margin Regulations</t>
  </si>
  <si>
    <t>SECTION 3.23</t>
  </si>
  <si>
    <t>SECTION 3.24</t>
  </si>
  <si>
    <t>Perfected Security Interests</t>
  </si>
  <si>
    <t>SECTION 3.25</t>
  </si>
  <si>
    <t>US Citizenship</t>
  </si>
  <si>
    <t>SECTION 3.26</t>
  </si>
  <si>
    <t>Eligible Business Status</t>
  </si>
  <si>
    <t>SECTION 3.27</t>
  </si>
  <si>
    <t>Cybersecurity</t>
  </si>
  <si>
    <t>SECTION 3.28</t>
  </si>
  <si>
    <t>Loyalty Program Agreements</t>
  </si>
  <si>
    <t>CONDITIONS</t>
  </si>
  <si>
    <t>SECTION 4.01</t>
  </si>
  <si>
    <t>Closing Date Conditions</t>
  </si>
  <si>
    <t>SECTION 4.02</t>
  </si>
  <si>
    <t>Additional Borrowing Conditions</t>
  </si>
  <si>
    <t>ARTICLE V</t>
  </si>
  <si>
    <t>AFFIRMATIVE COVENANTS</t>
  </si>
  <si>
    <t>SECTION 5.01</t>
  </si>
  <si>
    <t>SECTION 5.02</t>
  </si>
  <si>
    <t>Certificates; Other Information</t>
  </si>
  <si>
    <t>SECTION 5.03</t>
  </si>
  <si>
    <t>SECTION 5.04</t>
  </si>
  <si>
    <t>Preservation of Existence, Etc.</t>
  </si>
  <si>
    <t>SECTION 5.05</t>
  </si>
  <si>
    <t>Maintenance of Properties</t>
  </si>
  <si>
    <t>SECTION 5.06</t>
  </si>
  <si>
    <t>Maintenance of Insurance</t>
  </si>
  <si>
    <t>SECTION 5.07</t>
  </si>
  <si>
    <t>Payment of Obligations</t>
  </si>
  <si>
    <t>SECTION 5.08</t>
  </si>
  <si>
    <t>SECTION 5.09</t>
  </si>
  <si>
    <t>SECTION 5.10</t>
  </si>
  <si>
    <t>SECTION 5.11</t>
  </si>
  <si>
    <t>Inspection Rights</t>
  </si>
  <si>
    <t>SECTION 5.12</t>
  </si>
  <si>
    <t>Sanctions; Export Controls; Anti-Corruption Laws and AML Laws</t>
  </si>
  <si>
    <t>SECTION 5.13</t>
  </si>
  <si>
    <t>Guarantors; Additional Collateral</t>
  </si>
  <si>
    <t>SECTION 5.14</t>
  </si>
  <si>
    <t>Post-Closing Matters</t>
  </si>
  <si>
    <t>SECTION 5.15</t>
  </si>
  <si>
    <t>SECTION 5.16</t>
  </si>
  <si>
    <t>Delivery of Appraisals</t>
  </si>
  <si>
    <t>SECTION 5.17</t>
  </si>
  <si>
    <t>Ratings</t>
  </si>
  <si>
    <t>SECTION 5.18</t>
  </si>
  <si>
    <t>Regulatory Matters</t>
  </si>
  <si>
    <t>SECTION 5.19</t>
  </si>
  <si>
    <t>Eligible Receivables</t>
  </si>
  <si>
    <t>SECTION 5.20</t>
  </si>
  <si>
    <t>Loyalty Programs; Loyalty Program Agreements</t>
  </si>
  <si>
    <t>SECTION 5.21</t>
  </si>
  <si>
    <t>Collections; Accounts; Payments</t>
  </si>
  <si>
    <t>ARTICLE VI</t>
  </si>
  <si>
    <t>NEGATIVE COVENANTS</t>
  </si>
  <si>
    <t>SECTION 6.01</t>
  </si>
  <si>
    <t>SECTION 6.02</t>
  </si>
  <si>
    <t>SECTION 6.03</t>
  </si>
  <si>
    <t>Fundamental Changes</t>
  </si>
  <si>
    <t>SECTION 6.04</t>
  </si>
  <si>
    <t>Dispositions</t>
  </si>
  <si>
    <t>SECTION 6.05</t>
  </si>
  <si>
    <t>Restricted Payments</t>
  </si>
  <si>
    <t>SECTION 6.06</t>
  </si>
  <si>
    <t>SECTION 6.07</t>
  </si>
  <si>
    <t>SECTION 6.08</t>
  </si>
  <si>
    <t>SECTION 6.09</t>
  </si>
  <si>
    <t>SECTION 6.10</t>
  </si>
  <si>
    <t>Changes in Nature of Business</t>
  </si>
  <si>
    <t>SECTION 6.11</t>
  </si>
  <si>
    <t>Sanctions; AML Laws</t>
  </si>
  <si>
    <t>SECTION 6.12</t>
  </si>
  <si>
    <t>Amendments to Organizational Documents</t>
  </si>
  <si>
    <t>SECTION 6.13</t>
  </si>
  <si>
    <t>SECTION 6.14</t>
  </si>
  <si>
    <t>Prepayments of Junior Indebtedness</t>
  </si>
  <si>
    <t>SECTION 6.15</t>
  </si>
  <si>
    <t>Lobbying</t>
  </si>
  <si>
    <t>SECTION 6.16</t>
  </si>
  <si>
    <t>SECTION 6.17</t>
  </si>
  <si>
    <t>Financial Covenants</t>
  </si>
  <si>
    <t>ARTICLE VII</t>
  </si>
  <si>
    <t>EVENTS OF DEFAULT</t>
  </si>
  <si>
    <t>SECTION 7.01</t>
  </si>
  <si>
    <t>SECTION 7.02</t>
  </si>
  <si>
    <t>Application of Payments</t>
  </si>
  <si>
    <t>AGENCY</t>
  </si>
  <si>
    <t>SECTION 8.01</t>
  </si>
  <si>
    <t>Appointment and Authority</t>
  </si>
  <si>
    <t>SECTION 8.02</t>
  </si>
  <si>
    <t>Collateral Matters</t>
  </si>
  <si>
    <t>SECTION 8.03</t>
  </si>
  <si>
    <t>Removal or Resignation of Administrative Agent</t>
  </si>
  <si>
    <t>SECTION 8.04</t>
  </si>
  <si>
    <t>SECTION 8.05</t>
  </si>
  <si>
    <t>SECTION 8.06</t>
  </si>
  <si>
    <t>SECTION 8.07</t>
  </si>
  <si>
    <t>SECTION 8.08</t>
  </si>
  <si>
    <t>Administrative Agent May File Proofs of Claim</t>
  </si>
  <si>
    <t>GUARANTEE</t>
  </si>
  <si>
    <t>SECTION 9.01</t>
  </si>
  <si>
    <t>Guarantee of the Obligations</t>
  </si>
  <si>
    <t>SECTION 9.02</t>
  </si>
  <si>
    <t>Payment or Performance by a Guarantor</t>
  </si>
  <si>
    <t>SECTION 9.03</t>
  </si>
  <si>
    <t>Liability of Guarantors Absolute</t>
  </si>
  <si>
    <t>SECTION 9.04</t>
  </si>
  <si>
    <t>Waivers by Guarantors</t>
  </si>
  <si>
    <t>SECTION 9.05</t>
  </si>
  <si>
    <t>Guarantors Rights of Subrogation, Contribution, Etc.</t>
  </si>
  <si>
    <t>SECTION 9.06</t>
  </si>
  <si>
    <t>SECTION 9.07</t>
  </si>
  <si>
    <t>Continuing Guarantee</t>
  </si>
  <si>
    <t>SECTION 9.08</t>
  </si>
  <si>
    <t>Financial Condition of the Borrower</t>
  </si>
  <si>
    <t>SECTION 9.09</t>
  </si>
  <si>
    <t>Reinstatement</t>
  </si>
  <si>
    <t>SECTION 9.10</t>
  </si>
  <si>
    <t>Discharge of Guarantees</t>
  </si>
  <si>
    <t>ARTICLE X</t>
  </si>
  <si>
    <t>CARES ACT REQUIREMENTS</t>
  </si>
  <si>
    <t>SECTION 10.01</t>
  </si>
  <si>
    <t>CARES Act Compliance</t>
  </si>
  <si>
    <t>SECTION 10.02</t>
  </si>
  <si>
    <t>Dividends and Buybacks</t>
  </si>
  <si>
    <t>SECTION 10.03</t>
  </si>
  <si>
    <t>Maintenance of Employment Levels</t>
  </si>
  <si>
    <t>SECTION 10.04</t>
  </si>
  <si>
    <t>United States Business</t>
  </si>
  <si>
    <t>SECTION 10.05</t>
  </si>
  <si>
    <t>Limitations on Certain Compensation</t>
  </si>
  <si>
    <t>SECTION 10.06</t>
  </si>
  <si>
    <t>Continuation of Certain Air Service</t>
  </si>
  <si>
    <t>SECTION 10.07</t>
  </si>
  <si>
    <t>Treasury Access</t>
  </si>
  <si>
    <t>SECTION 10.08</t>
  </si>
  <si>
    <t>Additional Defined Terms</t>
  </si>
  <si>
    <t>ARTICLE XI</t>
  </si>
  <si>
    <t>MISCELLANEOUS</t>
  </si>
  <si>
    <t>SECTION 11.01</t>
  </si>
  <si>
    <t>Notices; Public Information</t>
  </si>
  <si>
    <t>SECTION 11.02</t>
  </si>
  <si>
    <t>Waivers; Amendments</t>
  </si>
  <si>
    <t>SECTION 11.03</t>
  </si>
  <si>
    <t>Expenses; Indemnity; Damage Waiver</t>
  </si>
  <si>
    <t>SECTION 11.04</t>
  </si>
  <si>
    <t>SECTION 11.05</t>
  </si>
  <si>
    <t>Survival</t>
  </si>
  <si>
    <t>SECTION 11.06</t>
  </si>
  <si>
    <t>Counterparts; Integration; Effectiveness; Electronic Execution</t>
  </si>
  <si>
    <t>SECTION 11.07</t>
  </si>
  <si>
    <t>SECTION 11.08</t>
  </si>
  <si>
    <t>Right of Setoff</t>
  </si>
  <si>
    <t>SECTION 11.09</t>
  </si>
  <si>
    <t>Governing Law; Jurisdiction; Etc.</t>
  </si>
  <si>
    <t>SECTION 11.10</t>
  </si>
  <si>
    <t>Waiver of Jury Trial</t>
  </si>
  <si>
    <t>SECTION 11.11</t>
  </si>
  <si>
    <t>SECTION 11.12</t>
  </si>
  <si>
    <t>Treatment of Certain Information; Confidentiality</t>
  </si>
  <si>
    <t>SECTION 11.13</t>
  </si>
  <si>
    <t>Money Laundering; Sanctions</t>
  </si>
  <si>
    <t>SECTION 11.14</t>
  </si>
  <si>
    <t>SECTION 11.15</t>
  </si>
  <si>
    <t>Payments Set Aside</t>
  </si>
  <si>
    <t>SECTION 11.16</t>
  </si>
  <si>
    <t>No Advisory or Fiduciary Responsibility</t>
  </si>
  <si>
    <t>SECTION 11.17</t>
  </si>
  <si>
    <t>SCHEDULE 1.01(a)</t>
  </si>
  <si>
    <t>Carrier Loyalty Programs</t>
  </si>
  <si>
    <t>SCHEDULE 1.01(b)</t>
  </si>
  <si>
    <t>SCHEDULE 1.01(c)</t>
  </si>
  <si>
    <t>Loyalty Subscription Programs</t>
  </si>
  <si>
    <t>SCHEDULE 3.05</t>
  </si>
  <si>
    <t>SCHEDULE 3.17</t>
  </si>
  <si>
    <t>SCHEDULE 5.14</t>
  </si>
  <si>
    <t>SCHEDULE 6.05(i)</t>
  </si>
  <si>
    <t>SCHEDULE 6.06</t>
  </si>
  <si>
    <t>SCHEDULE 6.07</t>
  </si>
  <si>
    <t>Section 1. DEFINITIONS</t>
  </si>
  <si>
    <t>General Definitions</t>
  </si>
  <si>
    <t>Definitions; Interpretation</t>
  </si>
  <si>
    <t>Section 2. GRANT OF SECURITY INTERESTS</t>
  </si>
  <si>
    <t>Grant of Security</t>
  </si>
  <si>
    <t>Section 3. SECURITY FOR OBLIGATIONS; GRANTORS REMAIN LIABLE</t>
  </si>
  <si>
    <t>Security for Obligations</t>
  </si>
  <si>
    <t>Continuing Liability Under Collateral</t>
  </si>
  <si>
    <t>Section 4. REPRESENTATIONS AND WARRANTIES</t>
  </si>
  <si>
    <t>Generally</t>
  </si>
  <si>
    <t>Section 5. COVENANTS AND AGREEMENTS</t>
  </si>
  <si>
    <t>Other Actions</t>
  </si>
  <si>
    <t>Section 6. FURTHER ASSURANCES; ADDITIONAL GRANTORS</t>
  </si>
  <si>
    <t>Additional Grantors; Additional Collateral</t>
  </si>
  <si>
    <t>Section 7. COLLATERAL AGENT APPOINTED PROXY  ATTORNEY-IN-FACT</t>
  </si>
  <si>
    <t>Power of Attorney</t>
  </si>
  <si>
    <t>No Duty on the Part of Collateral Agent or Secured Parties</t>
  </si>
  <si>
    <t>Standard of Care; Collateral Agent May Perform</t>
  </si>
  <si>
    <t>Section 8. REMEDIES</t>
  </si>
  <si>
    <t>Application of Proceeds</t>
  </si>
  <si>
    <t>Sales on Credit</t>
  </si>
  <si>
    <t>Section 9. CONTINUING SECURITY INTEREST; TRANSFER OF LOANS;
Reinstatement</t>
  </si>
  <si>
    <t>Continuing Security Interest; Transfer of Loans</t>
  </si>
  <si>
    <t>Section 10. MISCELLANEOUS</t>
  </si>
  <si>
    <t>Waiver; Amendment</t>
  </si>
  <si>
    <t>Relation to Other Security Documents</t>
  </si>
  <si>
    <t>Collateral Agents Fees and Expenses; Indemnification</t>
  </si>
  <si>
    <t>Counterparts; Effectiveness</t>
  </si>
  <si>
    <t>Governing Law; Jurisdiction, Etc.</t>
  </si>
  <si>
    <t>Security Interest Absolute</t>
  </si>
  <si>
    <t>A.</t>
  </si>
  <si>
    <t>DAMAGE OR DESTRUCTION</t>
  </si>
  <si>
    <t>B.</t>
  </si>
  <si>
    <t>FORCE MAJEURE</t>
  </si>
  <si>
    <t>X.</t>
  </si>
  <si>
    <t>INDEMNITY AND LIABILITY INSURANCE</t>
  </si>
  <si>
    <t>INDEMNIFICATION</t>
  </si>
  <si>
    <t>LIABILITY INSURANCE</t>
  </si>
  <si>
    <t>C.</t>
  </si>
  <si>
    <t>OTHER INSURANCE</t>
  </si>
  <si>
    <t>D.</t>
  </si>
  <si>
    <t>ENVIRONMENTAL LIABILITY</t>
  </si>
  <si>
    <t>XI.</t>
  </si>
  <si>
    <t>ASSIGNMENT, SUBLETTING, AND GROUND HANDLING</t>
  </si>
  <si>
    <t>ADVANCE APPROVAL</t>
  </si>
  <si>
    <t>ASSIGNMENT</t>
  </si>
  <si>
    <t>SUBLEASE AGREEMENT</t>
  </si>
  <si>
    <t>GROUND HANDLING AGREEMENT</t>
  </si>
  <si>
    <t>E.</t>
  </si>
  <si>
    <t>BANKRUPTCY</t>
  </si>
  <si>
    <t>XII.</t>
  </si>
  <si>
    <t>DISPUTE RESOLUTION</t>
  </si>
  <si>
    <t>XIII.</t>
  </si>
  <si>
    <t>[INTENTIONALLY OMITTED]</t>
  </si>
  <si>
    <t>XIV.</t>
  </si>
  <si>
    <t>EVENTS OF DEFAULT; REMEDIES</t>
  </si>
  <si>
    <t>REMEDIES</t>
  </si>
  <si>
    <t>XV.</t>
  </si>
  <si>
    <t>TERMINATION</t>
  </si>
  <si>
    <t>TERMINATION BY MAC</t>
  </si>
  <si>
    <t>TERMINATION BY AIRLINE</t>
  </si>
  <si>
    <t>TERMINATION BY GOVERNMENT TAKING</t>
  </si>
  <si>
    <t>XVI.</t>
  </si>
  <si>
    <t>GENERAL PROVISIONS</t>
  </si>
  <si>
    <t>INTERPRETATION</t>
  </si>
  <si>
    <t>COMPLIANCE WITH LAW</t>
  </si>
  <si>
    <t>ADDITIONAL FEDERAL REQUIREMENTS</t>
  </si>
  <si>
    <t>ECONOMIC NONDISCRIMINATION</t>
  </si>
  <si>
    <t>GRANTING OF MORE FAVORABLE TERMS</t>
  </si>
  <si>
    <t>F.</t>
  </si>
  <si>
    <t>CONSENTS, APPROVALS, AND NOTICES</t>
  </si>
  <si>
    <t>G.</t>
  </si>
  <si>
    <t>WAIVER</t>
  </si>
  <si>
    <t>H.</t>
  </si>
  <si>
    <t>APPLICABLE LAW AND FORUM SELECTION</t>
  </si>
  <si>
    <t>I.</t>
  </si>
  <si>
    <t>SUCCESSORS</t>
  </si>
  <si>
    <t>J.</t>
  </si>
  <si>
    <t>INSPECTION</t>
  </si>
  <si>
    <t>K.</t>
  </si>
  <si>
    <t>QUIET ENJOYMENT</t>
  </si>
  <si>
    <t>L.</t>
  </si>
  <si>
    <t>NON-LIABILITY  OF AGENTS AND EMPLOYEES</t>
  </si>
  <si>
    <t>M.</t>
  </si>
  <si>
    <t>NO PARTNERSHIP OR AGENCY</t>
  </si>
  <si>
    <t>N.</t>
  </si>
  <si>
    <t>SECURITY</t>
  </si>
  <si>
    <t>O.</t>
  </si>
  <si>
    <t>SUBORDINATION TO AGREEMENTS WITH THE U.S. GOVERNMENT</t>
  </si>
  <si>
    <t>P.</t>
  </si>
  <si>
    <t>PFC ACT AND ASSURANCES</t>
  </si>
  <si>
    <t>Q.</t>
  </si>
  <si>
    <t>NO EXCLUSIVE RIGHT</t>
  </si>
  <si>
    <t>R.</t>
  </si>
  <si>
    <t>CONCERNING DEPRECIATION AND INVESTMENT CREDIT</t>
  </si>
  <si>
    <t>S.</t>
  </si>
  <si>
    <t>ATTORNEYS FEES</t>
  </si>
  <si>
    <t>T.</t>
  </si>
  <si>
    <t>SAVINGS</t>
  </si>
  <si>
    <t>U.</t>
  </si>
  <si>
    <t>MASTER TRUST INDENTURES</t>
  </si>
  <si>
    <t>V.</t>
  </si>
  <si>
    <t>AIRLINE SPECIFIC PROVISIONS</t>
  </si>
  <si>
    <t>TERMINAL APRON EFFECTIVE JANUARY 1, 2019</t>
  </si>
  <si>
    <t>Airline</t>
  </si>
  <si>
    <t>American (E11, E12, E13, E14, E15, E16)</t>
  </si>
  <si>
    <t>Frontier (E3)</t>
  </si>
  <si>
    <t>MAC (E1, B Hardstand)</t>
  </si>
  <si>
    <t>Delta (A, B, C, D, F, G)</t>
  </si>
  <si>
    <t>United (E5, E6, E7, E8, E9, E10)</t>
  </si>
  <si>
    <t>Spirit (E2, E4)</t>
  </si>
  <si>
    <t>Total (lineal feet)</t>
  </si>
  <si>
    <t>EXHIBIT M</t>
  </si>
  <si>
    <t>Indirect Cost Centers</t>
  </si>
  <si>
    <t>Equipment</t>
  </si>
  <si>
    <t>ARFF</t>
  </si>
  <si>
    <t>Police</t>
  </si>
  <si>
    <t>Administration</t>
  </si>
  <si>
    <t>Cost Center</t>
  </si>
  <si>
    <t>Labor(%)</t>
  </si>
  <si>
    <t>Building_(%)</t>
  </si>
  <si>
    <t>(%)</t>
  </si>
  <si>
    <t>(%) /1</t>
  </si>
  <si>
    <t>Airfield</t>
  </si>
  <si>
    <t>Terminal One</t>
  </si>
  <si>
    <t>Terminal Apron</t>
  </si>
  <si>
    <t>Humphrey Terminal 2</t>
  </si>
  <si>
    <t>International Arrivals Facility</t>
  </si>
  <si>
    <t>Landside Area</t>
  </si>
  <si>
    <t>Other Areas</t>
  </si>
  <si>
    <t>Equipment Buildings</t>
  </si>
  <si>
    <t>Terminal Building annual cost</t>
  </si>
  <si>
    <t>Indirect cost center allocations to Terminal Building:</t>
  </si>
  <si>
    <t>Maintenance labor</t>
  </si>
  <si>
    <t>Equipment buildings</t>
  </si>
  <si>
    <t>Subtotal</t>
  </si>
  <si>
    <t>[A]</t>
  </si>
  <si>
    <t>Total annual costs of all cost centers</t>
  </si>
  <si>
    <t>[B]</t>
  </si>
  <si>
    <t>Terminal Building share of total annual costs of all cost centers</t>
  </si>
  <si>
    <t>14.9%</t>
  </si>
  <si>
    <t>[C=AIB]</t>
  </si>
  <si>
    <t>Administration annual costs</t>
  </si>
  <si>
    <t>[D]</t>
  </si>
  <si>
    <t>Terminal Building share of Administration annual costs</t>
  </si>
  <si>
    <t>[C*D]</t>
  </si>
  <si>
    <t>Article</t>
  </si>
  <si>
    <t>Reference</t>
  </si>
  <si>
    <t>201x</t>
  </si>
  <si>
    <t>VI.C.1</t>
  </si>
  <si>
    <t>Direct Operation and Maintenance Expense</t>
  </si>
  <si>
    <t>Direct Debt Service</t>
  </si>
  <si>
    <t>Maintenance Labor Allocation</t>
  </si>
  <si>
    <t>Equipment Building Allocation</t>
  </si>
  <si>
    <t>Fire Allocation</t>
  </si>
  <si>
    <t>Police Allocation</t>
  </si>
  <si>
    <t>Administration Allocation</t>
  </si>
  <si>
    <t>Fine, Assessment, Judgement, Settlement</t>
  </si>
  <si>
    <t>Debt Service Reserve Fund Deposit</t>
  </si>
  <si>
    <t>Operation Reserve Account Deposit</t>
  </si>
  <si>
    <t>Coverage Account Deposit</t>
  </si>
  <si>
    <t>Landing Fee Repair and Replacement Amount</t>
  </si>
  <si>
    <t>Cost of Runway 17/35 Deferral</t>
  </si>
  <si>
    <t>Total Airfield Cost</t>
  </si>
  <si>
    <t>Less:</t>
  </si>
  <si>
    <t>VI.C.2</t>
  </si>
  <si>
    <t>Service Fees</t>
  </si>
  <si>
    <t>General Aviation and  Non-Signatory  Landing Fees</t>
  </si>
  <si>
    <t>Debt Service on Capital Costs Disapproved by a  Majority-In-Interest  of Signatory Airlines</t>
  </si>
  <si>
    <t>Total Adjustments</t>
  </si>
  <si>
    <t>Net Airfield Cost</t>
  </si>
  <si>
    <t>VI.C.3</t>
  </si>
  <si>
    <t>Total Landed Weight of Signatory Airlines  (1,000-lbs  Units)</t>
  </si>
  <si>
    <t>Landing Fee Rate per 1,000 lbs</t>
  </si>
  <si>
    <t>Article 
 Reference</t>
  </si>
  <si>
    <t>VI.D.1</t>
  </si>
  <si>
    <t>Ramp Fee Repair and Replacement Amount</t>
  </si>
  <si>
    <t>Concourse A and B Apron Deferral</t>
  </si>
  <si>
    <t>Total Terminal Apron Cost</t>
  </si>
  <si>
    <t>VI.D2</t>
  </si>
  <si>
    <t>Lineal Feet of Terminal Apron</t>
  </si>
  <si>
    <t>Terminal Apron Rate per Lineal Foot</t>
  </si>
  <si>
    <t>VI.E.1.a</t>
  </si>
  <si>
    <t>Cost of Concourse A, B, C and D Deferral</t>
  </si>
  <si>
    <t>Total Terminal Building Cost</t>
  </si>
  <si>
    <t>VI.E.1.b</t>
  </si>
  <si>
    <t>IAF Maintenance and Operations Expense</t>
  </si>
  <si>
    <t>Ground Power</t>
  </si>
  <si>
    <t>Loading Dock</t>
  </si>
  <si>
    <t>Carrousels and Conveyors</t>
  </si>
  <si>
    <t>Concession Utilities</t>
  </si>
  <si>
    <t>Items in V1.K</t>
  </si>
  <si>
    <t>Janitorial Operation and Maintenance Expense</t>
  </si>
  <si>
    <t>Net Terminal Building Cost</t>
  </si>
  <si>
    <t>VI.E.1c</t>
  </si>
  <si>
    <t>Total Rentable Space</t>
  </si>
  <si>
    <t>Terminal Building Rental Rate per square foot for</t>
  </si>
  <si>
    <t>Unjanitored Space</t>
  </si>
  <si>
    <t>Janitored Space Rate Calculation</t>
  </si>
  <si>
    <t>VI.E.2</t>
  </si>
  <si>
    <t>Total Direct Janitored Operation and Maint. Exp.</t>
  </si>
  <si>
    <t>Total Janitored Space /1</t>
  </si>
  <si>
    <t>Janitored Rate per square Foot</t>
  </si>
  <si>
    <t>Janitored space</t>
  </si>
  <si>
    <t>Budget 2019</t>
  </si>
  <si>
    <t>Landing Fees-Signatory</t>
  </si>
  <si>
    <t>Landing  Fees-T2 
 Non-Signatory</t>
  </si>
  <si>
    <t>Landing Fees-Commuter  Non-Signatory</t>
  </si>
  <si>
    <t>Ramp Fees-Signatory</t>
  </si>
  <si>
    <t>Ramp  Fees-T2 
 Non-Signatory</t>
  </si>
  <si>
    <t>Airline Repair and Replacement</t>
  </si>
  <si>
    <t>Terminal 1 Building Rentals</t>
  </si>
  <si>
    <t>IAF Fees</t>
  </si>
  <si>
    <t>Queue Line, MUFIDS, PA System, EE Screening</t>
  </si>
  <si>
    <t>Gate Fee for E1 and B15</t>
  </si>
  <si>
    <t>Baggage Maintenance Fee (including Carrousels &amp; Conveyors)</t>
  </si>
  <si>
    <t>Porter Service  Fee-T1</t>
  </si>
  <si>
    <t>T2 Lobby Fees</t>
  </si>
  <si>
    <t>T2 FIS Surcharge</t>
  </si>
  <si>
    <t>T2 Building Rentals</t>
  </si>
  <si>
    <t>Revenue Sharing</t>
  </si>
  <si>
    <t>Total Costs</t>
  </si>
  <si>
    <t>Enplaned Passengers</t>
  </si>
  <si>
    <t>Airline Cost per Enplaned Passenger</t>
  </si>
  <si>
    <t>EXHIBIT O</t>
  </si>
  <si>
    <t>Rentable Square Footage</t>
  </si>
  <si>
    <t>Lindbergh</t>
  </si>
  <si>
    <t>HUB</t>
  </si>
  <si>
    <t>G</t>
  </si>
  <si>
    <t>F</t>
  </si>
  <si>
    <t>E</t>
  </si>
  <si>
    <t>D</t>
  </si>
  <si>
    <t>C</t>
  </si>
  <si>
    <t>B</t>
  </si>
  <si>
    <t>A</t>
  </si>
  <si>
    <t>Type of Space</t>
  </si>
  <si>
    <t>Terminal</t>
  </si>
  <si>
    <t>Buildling</t>
  </si>
  <si>
    <t>Concourse</t>
  </si>
  <si>
    <t>Airline Space</t>
  </si>
  <si>
    <t>Holdroom</t>
  </si>
  <si>
    <t>Concession</t>
  </si>
  <si>
    <t>Baggage Makeup</t>
  </si>
  <si>
    <t>Tug Drive</t>
  </si>
  <si>
    <t>Baggage Claim</t>
  </si>
  <si>
    <t>Ticket Counter</t>
  </si>
  <si>
    <t>Other*</t>
  </si>
  <si>
    <t>1. DEFINITIONS</t>
  </si>
  <si>
    <t>2. SERVICES</t>
  </si>
  <si>
    <t>Services</t>
  </si>
  <si>
    <t>Third Party Carriers</t>
  </si>
  <si>
    <t>Forecasts and  Non-Binding  Estimates</t>
  </si>
  <si>
    <t>Service Levels; Reporting</t>
  </si>
  <si>
    <t>Non-Reimbursable  Expenses</t>
  </si>
  <si>
    <t>Reimbursable Expenses</t>
  </si>
  <si>
    <t>Fuel</t>
  </si>
  <si>
    <t>Ground Handling; ULDs</t>
  </si>
  <si>
    <t>Training Provided by the Carrier</t>
  </si>
  <si>
    <t>Schedule; Modifications</t>
  </si>
  <si>
    <t>Aircraft Operations</t>
  </si>
  <si>
    <t>Operations for Third Parties</t>
  </si>
  <si>
    <t>Force Majeure</t>
  </si>
  <si>
    <t>Unavailability</t>
  </si>
  <si>
    <t>Destruction or Casualty Loss of Aircraft</t>
  </si>
  <si>
    <t>Sustainability; Fuel Conservation</t>
  </si>
  <si>
    <t>Reports, Audits and Record Retention</t>
  </si>
  <si>
    <t>Access to Information Technology Systems</t>
  </si>
  <si>
    <t>Designated Point of Contact</t>
  </si>
  <si>
    <t>Continuous Improvement</t>
  </si>
  <si>
    <t>Aircraft Maintenance Technician</t>
  </si>
  <si>
    <t>IATA BSP; Electronic Data Interchange</t>
  </si>
  <si>
    <t>Maintenance Process</t>
  </si>
  <si>
    <t>3. PAYMENT</t>
  </si>
  <si>
    <t>Fixed Monthly Charge; Variable Charges</t>
  </si>
  <si>
    <t>Startup Costs.</t>
  </si>
  <si>
    <t>Payment for Cancellation of Flights</t>
  </si>
  <si>
    <t>Invoices and Payment</t>
  </si>
  <si>
    <t>4. TERM AND TERMINATION</t>
  </si>
  <si>
    <t>Term; Renewal Option</t>
  </si>
  <si>
    <t>Amazon Terminations</t>
  </si>
  <si>
    <t>Payment of Amazon Termination Fee</t>
  </si>
  <si>
    <t>Sun Country Termination for Convenience</t>
  </si>
  <si>
    <t>Events of Default; Remedies</t>
  </si>
  <si>
    <t>No Termination or Other Payment on Expiration</t>
  </si>
  <si>
    <t>Work Orders</t>
  </si>
  <si>
    <t>Subleases</t>
  </si>
  <si>
    <t>Post-Expiration Agreement</t>
  </si>
  <si>
    <t>5. REPRESENTATIONS AND WARRANTIES; COVENANTS</t>
  </si>
  <si>
    <t>Authority</t>
  </si>
  <si>
    <t>Organization; Binding Agreement</t>
  </si>
  <si>
    <t>Service Representations</t>
  </si>
  <si>
    <t>Proprietary Rights</t>
  </si>
  <si>
    <t>Compliance</t>
  </si>
  <si>
    <t>Common Carrier</t>
  </si>
  <si>
    <t>Filings</t>
  </si>
  <si>
    <t>No Liens</t>
  </si>
  <si>
    <t>Flight Operations</t>
  </si>
  <si>
    <t>Trade Restrictions</t>
  </si>
  <si>
    <t>6. CONFIDENTIALITY; PROPRIETARY RIGHTS</t>
  </si>
  <si>
    <t>Publicity Restriction</t>
  </si>
  <si>
    <t>Work Product Ownership</t>
  </si>
  <si>
    <t>Personal Information</t>
  </si>
  <si>
    <t>7. DEFENSE/INDEMNITY</t>
  </si>
  <si>
    <t>8. LOSS OR DAMAGE TO GOODS</t>
  </si>
  <si>
    <t>Liability Limit</t>
  </si>
  <si>
    <t>Additional Coverage</t>
  </si>
  <si>
    <t>Claims</t>
  </si>
  <si>
    <t>Cooperation</t>
  </si>
  <si>
    <t>9. INSURANCE</t>
  </si>
  <si>
    <t>Sun Country Provider Insurance Coverage</t>
  </si>
  <si>
    <t>Additional Policy Requirements</t>
  </si>
  <si>
    <t>Amazon Insurance</t>
  </si>
  <si>
    <t>10. PERSONNEL; INDEPENDENT CONTRACTORS</t>
  </si>
  <si>
    <t>Relationship of the Parties</t>
  </si>
  <si>
    <t>Personnel</t>
  </si>
  <si>
    <t>Subcontractors</t>
  </si>
  <si>
    <t>11. TAXES</t>
  </si>
  <si>
    <t>12. CARRIER WORK ORDERS AND AIRCRAFT SUBLEASES</t>
  </si>
  <si>
    <t>Committed Aircraft.</t>
  </si>
  <si>
    <t>Additional Aircraft.</t>
  </si>
  <si>
    <t>Delivery Process; Modifications</t>
  </si>
  <si>
    <t>13. GENERAL</t>
  </si>
  <si>
    <t>Assignment or Change of Control by Sun Country Providers</t>
  </si>
  <si>
    <t>Assignment by Amazon</t>
  </si>
  <si>
    <t>Governing Law/Venue</t>
  </si>
  <si>
    <t>Amendment and Waiver</t>
  </si>
  <si>
    <t>Remedies</t>
  </si>
  <si>
    <t>Construction</t>
  </si>
  <si>
    <t>Third Party Shippers</t>
  </si>
  <si>
    <t>Hazardous Materials Notifications</t>
  </si>
  <si>
    <t>LIMITATION OF LIABILITIES</t>
  </si>
  <si>
    <t>Priority Over Standard Forms</t>
  </si>
  <si>
    <t>AMAZON:</t>
  </si>
  <si>
    <t>SUN COUNTRY:</t>
  </si>
  <si>
    <t>Amazon.com Services, Inc.</t>
  </si>
  <si>
    <t>Sun Country, Inc.</t>
  </si>
  <si>
    <t>By: /s/ Sarah Rhoads</t>
  </si>
  <si>
    <t>Sarah Rhoads</t>
  </si>
  <si>
    <t>Vice President</t>
  </si>
  <si>
    <t>Title: Chief Executive Officer</t>
  </si>
  <si>
    <t>Date Signed: December 14, 2019</t>
  </si>
  <si>
    <t>Date Signed: December 13, 2019</t>
  </si>
  <si>
    <t>Address:</t>
  </si>
  <si>
    <t>Attention: Vice President, Amazon Global Air</t>
  </si>
  <si>
    <t>(if by USPS):</t>
  </si>
  <si>
    <t>Attention: CEO</t>
  </si>
  <si>
    <t>P.O. Box 81226</t>
  </si>
  <si>
    <t>2005 Cargo Rd</t>
  </si>
  <si>
    <t>Seattle, WA 98108-1226</t>
  </si>
  <si>
    <t>Minneapolis, MN 55450</t>
  </si>
  <si>
    <t>(if by courier):</t>
  </si>
  <si>
    <t>410 Terry Avenue North</t>
  </si>
  <si>
    <t>With a copy to :</t>
  </si>
  <si>
    <t>Seattle, WA 98109-5210</t>
  </si>
  <si>
    <t>Attention: General Counsel</t>
  </si>
  <si>
    <t>Facsimile: [***]</t>
  </si>
  <si>
    <t>Phone:</t>
  </si>
  <si>
    <t>[***]</t>
  </si>
  <si>
    <t>(same P.O. box and courier address)</t>
  </si>
  <si>
    <t>Email: contracts-legal@amazon.com</t>
  </si>
  <si>
    <t>Committed Aircraft</t>
  </si>
  <si>
    <t>Manufacturer</t>
  </si>
  <si>
    <t>Model Number</t>
  </si>
  <si>
    <t>Serial 
 Number</t>
  </si>
  <si>
    <t>Services Commencement 
 Date</t>
  </si>
  <si>
    <t>1. Boeing</t>
  </si>
  <si>
    <t>737-800</t>
  </si>
  <si>
    <t>TBC</t>
  </si>
  <si>
    <t>2. Boeing</t>
  </si>
  <si>
    <t>3. Boeing</t>
  </si>
  <si>
    <t>4. Boeing</t>
  </si>
  <si>
    <t>5. Boeing</t>
  </si>
  <si>
    <t>6. Boeing</t>
  </si>
  <si>
    <t>7. Boeing</t>
  </si>
  <si>
    <t>8. Boeing</t>
  </si>
  <si>
    <t>9. Boeing</t>
  </si>
  <si>
    <t>10. Boeing</t>
  </si>
  <si>
    <t>IN WITNESS WHEREOF</t>
  </si>
  <si>
    <t>CARRIER:</t>
  </si>
  <si>
    <t>Date Signed:</t>
  </si>
  <si>
    <t>Phone: [***]</t>
  </si>
  <si>
    <t>1. Definitions</t>
  </si>
  <si>
    <t>2. Conditions Precedent</t>
  </si>
  <si>
    <t>Sublessors Conditions Precedent</t>
  </si>
  <si>
    <t>Sublessees Conditions Precedent</t>
  </si>
  <si>
    <t>3. Sublease of Aircraft; Inspection; Technical Acceptance; Delivery</t>
  </si>
  <si>
    <t>Sublease of the Aircraft</t>
  </si>
  <si>
    <t>Term</t>
  </si>
  <si>
    <t>Anticipated Delivery Month</t>
  </si>
  <si>
    <t>A Lease Only, Section 1110</t>
  </si>
  <si>
    <t>Delivery</t>
  </si>
  <si>
    <t>Condition of the Aircraft; Modifications</t>
  </si>
  <si>
    <t>Inspection</t>
  </si>
  <si>
    <t>Technical Acceptance</t>
  </si>
  <si>
    <t>Modifications</t>
  </si>
  <si>
    <t>4. Payments; Method of Payment</t>
  </si>
  <si>
    <t>Basic Rent</t>
  </si>
  <si>
    <t>Basic Rent Payments</t>
  </si>
  <si>
    <t>Due Date Not on Business Day</t>
  </si>
  <si>
    <t>No Abatement</t>
  </si>
  <si>
    <t>Interest on Overdue Amounts</t>
  </si>
  <si>
    <t>5. Registration; Nameplates; Filings</t>
  </si>
  <si>
    <t>Registration</t>
  </si>
  <si>
    <t>Nameplates</t>
  </si>
  <si>
    <t>6. Possession, Use and Operation of the Aircraft; Risk of Loss or
Damage</t>
  </si>
  <si>
    <t>Possession of Aircraft; Operations</t>
  </si>
  <si>
    <t>Possession of Engines and Parts</t>
  </si>
  <si>
    <t>Pooling of Parts</t>
  </si>
  <si>
    <t>Commercial Operations</t>
  </si>
  <si>
    <t>Lawful and Safe Operations</t>
  </si>
  <si>
    <t>Net Lease</t>
  </si>
  <si>
    <t>Risk of Loss or Damage</t>
  </si>
  <si>
    <t>7. Maintenance and Modifications</t>
  </si>
  <si>
    <t>Maintenance of the Aircraft; ADs</t>
  </si>
  <si>
    <t>Maintenance of the Aircraft Documents</t>
  </si>
  <si>
    <t>Authorized Maintenance Provider</t>
  </si>
  <si>
    <t>Equipment Changes</t>
  </si>
  <si>
    <t>Summary of Flight Hours, Cycles; Technical Information</t>
  </si>
  <si>
    <t>Access; Inspections</t>
  </si>
  <si>
    <t>8. Taxes.</t>
  </si>
  <si>
    <t>General:</t>
  </si>
  <si>
    <t>Sales and Use Taxes:</t>
  </si>
  <si>
    <t>Sublessor Taxes</t>
  </si>
  <si>
    <t>Tax Contest</t>
  </si>
  <si>
    <t>Sublessees Indemnities Payable on  After-Tax  Basis; Payments in Respect of Tax Benefits</t>
  </si>
  <si>
    <t>Payment of Tax</t>
  </si>
  <si>
    <t>Tax Exemptions, Rebates, and Credits</t>
  </si>
  <si>
    <t>Withholding and Tax Credit</t>
  </si>
  <si>
    <t>Value Added Tax</t>
  </si>
  <si>
    <t>9. Liens</t>
  </si>
  <si>
    <t>Permitted Liens</t>
  </si>
  <si>
    <t>Other Liens</t>
  </si>
  <si>
    <t>10. Indemnification</t>
  </si>
  <si>
    <t>GENERAL INDEMNITY</t>
  </si>
  <si>
    <t>Exceptions</t>
  </si>
  <si>
    <t>Continuance</t>
  </si>
  <si>
    <t>11. Insurance</t>
  </si>
  <si>
    <t>Aviation Third Party Legal Liability Insurance</t>
  </si>
  <si>
    <t>Aircraft Hull Insurance</t>
  </si>
  <si>
    <t>Spares Insurance</t>
  </si>
  <si>
    <t>Default</t>
  </si>
  <si>
    <t>Certificates</t>
  </si>
  <si>
    <t>Reinsurance</t>
  </si>
  <si>
    <t>Premiums</t>
  </si>
  <si>
    <t>Application of Payments During Continuation of an Event of Default</t>
  </si>
  <si>
    <t>Insurance Undertakings and Information</t>
  </si>
  <si>
    <t>12. Assignment</t>
  </si>
  <si>
    <t>Assignment by Sublessee</t>
  </si>
  <si>
    <t>Assignment by Sublessor</t>
  </si>
  <si>
    <t>Assignment of Sublease</t>
  </si>
  <si>
    <t>Assignment of Warranties</t>
  </si>
  <si>
    <t>13.  As-Is  Condition, Disclaimer
and Release</t>
  </si>
  <si>
    <t>DISCLAIMER</t>
  </si>
  <si>
    <t>ACKNOWLEDGEMENT</t>
  </si>
  <si>
    <t>Waiver</t>
  </si>
  <si>
    <t>14. Representations and Warranties</t>
  </si>
  <si>
    <t>Sublessees Representations and Warranties</t>
  </si>
  <si>
    <t>Sublessors Representations and Warranties</t>
  </si>
  <si>
    <t>15. Covenants</t>
  </si>
  <si>
    <t>Sublessees Covenants</t>
  </si>
  <si>
    <t>Sublessors Covenants</t>
  </si>
  <si>
    <t>16. Default; Remedies</t>
  </si>
  <si>
    <t>Costs and Expenses; Default Indemnity</t>
  </si>
  <si>
    <t>International Interests</t>
  </si>
  <si>
    <t>Waiver of Defenses to Repossession</t>
  </si>
  <si>
    <t>17. Return of Aircraft</t>
  </si>
  <si>
    <t>Return, Place and Time of Return</t>
  </si>
  <si>
    <t>Aircraft Return Condition Requirements</t>
  </si>
  <si>
    <t>Return Receipt</t>
  </si>
  <si>
    <t>Sublessees Obligations Continue</t>
  </si>
  <si>
    <t>18. Return Condition Requirements</t>
  </si>
  <si>
    <t>Return</t>
  </si>
  <si>
    <t>Non-Compliance</t>
  </si>
  <si>
    <t>19. Total Loss</t>
  </si>
  <si>
    <t>Total Loss of the Aircraft</t>
  </si>
  <si>
    <t>Requisition</t>
  </si>
  <si>
    <t>20. Miscellaneous</t>
  </si>
  <si>
    <t>Illegality; Severability</t>
  </si>
  <si>
    <t>Governing Law; Jurisdiction; WAIVER OF JURY TRIAL</t>
  </si>
  <si>
    <t>Legal Costs and Expenses</t>
  </si>
  <si>
    <t>DISCLAIMER OF DAMAGES</t>
  </si>
  <si>
    <t>Financing Parties</t>
  </si>
  <si>
    <t>Early Termination Option</t>
  </si>
  <si>
    <t>Aircraft configuration:</t>
  </si>
  <si>
    <t>Boeing  737-83N  configuration with a Rigid Cargo Barrier and an ANCRA CLS capable of the following
configurations full time:     
 a)  (11) 88 X 125 or 
 b)  (11) 88 X 108 or 
 c)  (9) 96 X 125 or 
 d)  (22) 62X 88, if the configuration in this (d) was provided to Sublessee on the
Delivery Date.</t>
  </si>
  <si>
    <t>Livery:</t>
  </si>
  <si>
    <t>The fuselage shall be freshly painted a livery advised by Sublessor.</t>
  </si>
  <si>
    <t>NAVIGATION</t>
  </si>
  <si>
    <t>ILS/GPS Multi-Mode Receiver</t>
  </si>
  <si>
    <t>Honeywell 69002600-0101</t>
  </si>
  <si>
    <t>standard - SCA STC</t>
  </si>
  <si>
    <t>-c/p (VHF/NAV/DME)</t>
  </si>
  <si>
    <t>Weather Radar - Transceiver</t>
  </si>
  <si>
    <t>Collins  WRT-2100</t>
  </si>
  <si>
    <t>standard</t>
  </si>
  <si>
    <t>Antenna</t>
  </si>
  <si>
    <t>822-1710-002  or newer</t>
  </si>
  <si>
    <t>Drive &amp; Control Panel multiscan compatible</t>
  </si>
  <si>
    <t>Yes</t>
  </si>
  <si>
    <t>Predictive Windshear</t>
  </si>
  <si>
    <t>ADIRU HG2050AC11 or higher MAGVAR 2015</t>
  </si>
  <si>
    <t>Honeywell</t>
  </si>
  <si>
    <t>TCAS 7.1</t>
  </si>
  <si>
    <t>Collins</t>
  </si>
  <si>
    <t>34-46</t>
  </si>
  <si>
    <t>Ground Proximity Warning System</t>
  </si>
  <si>
    <t>965-1690-052  or newer Honeywell</t>
  </si>
  <si>
    <t>34-53</t>
  </si>
  <si>
    <t>ATC System Transponder</t>
  </si>
  <si>
    <t>ACSS</t>
  </si>
  <si>
    <t>pn</t>
  </si>
  <si>
    <t>9008000-10001</t>
  </si>
  <si>
    <t>-c/p</t>
  </si>
  <si>
    <t>Gables p/n  G6992-240</t>
  </si>
  <si>
    <t>34-61</t>
  </si>
  <si>
    <t>Flight Management Computer System</t>
  </si>
  <si>
    <t>GE 176200-0101</t>
  </si>
  <si>
    <t>2 nd  Computer</t>
  </si>
  <si>
    <t>CDU/MCDU</t>
  </si>
  <si>
    <t>MCDU - Color</t>
  </si>
  <si>
    <t>FMC-OPC  software - if AC have Alt/Spd intervention SB</t>
  </si>
  <si>
    <t>see FMC OPC requirement list</t>
  </si>
  <si>
    <t>software TBD</t>
  </si>
  <si>
    <t>Source Select Switch</t>
  </si>
  <si>
    <t>OXYGEN</t>
  </si>
  <si>
    <t>Crew Oxygen Cylinder (CuFt)</t>
  </si>
  <si>
    <t>115 Cu. Ft.</t>
  </si>
  <si>
    <t>Flight Crew System  Automatic Pressure Breathing</t>
  </si>
  <si>
    <t>Flight Crew Mask</t>
  </si>
  <si>
    <t>Full face in flight deck required - Scott p/n  MF20-003</t>
  </si>
  <si>
    <t>Supernumerary Smoke Goggles</t>
  </si>
  <si>
    <t>Boeing standard</t>
  </si>
  <si>
    <t>WATER/WASTE</t>
  </si>
  <si>
    <t>No Waste Quantity Gauge</t>
  </si>
  <si>
    <t>yes</t>
  </si>
  <si>
    <t>EFB</t>
  </si>
  <si>
    <t>Collins TIMS and AID</t>
  </si>
  <si>
    <t>standard - equipment is carrier provided; AMZ to make mod slot available</t>
  </si>
  <si>
    <t>APU</t>
  </si>
  <si>
    <t>Honeywell  S351A401-201</t>
  </si>
  <si>
    <t>DOORS</t>
  </si>
  <si>
    <t>No</t>
  </si>
  <si>
    <t>Forward Airstairs</t>
  </si>
  <si>
    <t>AMAZON:     
 Amazon.com Services LLC     
 By: /s/ Sarah Rhoads   Name: Sarah Rhoads 
 Title: Vice President   Date Signed: June 27, 2020</t>
  </si>
  <si>
    <t>SUN COUNTRY:     
 Sun Country, Inc.     
 By: /s/ Jude Bricker   Name: Jude Bricker 
 Title: Chief Executive Officer   Date Signed: June 30,
2020</t>
  </si>
  <si>
    <t>Address : 
     Amazon.com Services LLC 
 Attention: Vice President, Amazon   Global Air 
 (if by USPS)   P.O. Box 81226 
 (if by courier):   410 Terry Avenue North 
 Seattle, WA 98109-5210   Facsimile: (206) 266-2009 
 Phone: (206)  266-1000     
 With a copy to :     
 Attention: General Counsel   (same P.O. box and courier
address)   Email:  contracts-legal@amazon.com   Facsimile:
(206)  266-1440</t>
  </si>
  <si>
    <t>Address : 
 At   Sun County, Inc. 
 Attention: CEO   2005 Cargo Rd 
 Minneapolis, MN 55450     
 With a copy to :   Attention: General Counsel 
 2005 Cargo Road   Minneapolis, MN 55450</t>
  </si>
  <si>
    <t>ATTACHMENT 1</t>
  </si>
  <si>
    <t>Model Number</t>
  </si>
  <si>
    <t>Services Commencement 
 Date</t>
  </si>
  <si>
    <t>April 2020</t>
  </si>
  <si>
    <t>May 2020</t>
  </si>
  <si>
    <t>June 2020</t>
  </si>
  <si>
    <t>July 2020</t>
  </si>
  <si>
    <t>August 2020</t>
  </si>
  <si>
    <t>11. Boeing</t>
  </si>
  <si>
    <t>October 2020</t>
  </si>
  <si>
    <t>12. Boeing</t>
  </si>
  <si>
    <t>November 2020</t>
  </si>
  <si>
    <t>10.3 Notices.</t>
  </si>
  <si>
    <t>If to the Holder:</t>
  </si>
  <si>
    <t>If to the Company: to the address set forth below</t>
  </si>
  <si>
    <t>Amazon.com NV Investment Holdings LLC</t>
  </si>
  <si>
    <t>the Companys signature at the end of this</t>
  </si>
  <si>
    <t>c/o Amazon.com, Inc.</t>
  </si>
  <si>
    <t>Warrant.</t>
  </si>
  <si>
    <t>Fax: (206)  266-7010</t>
  </si>
  <si>
    <t>Attn: General Counsel</t>
  </si>
  <si>
    <t>COMPANY CAPITALIZATION AS OF ISSUE DATE</t>
  </si>
  <si>
    <t>Authorized 
 Shares</t>
  </si>
  <si>
    <t>Issued and 
 Outstanding 
 Shares</t>
  </si>
  <si>
    <t>Fully 
 Diluted 
 Shares</t>
  </si>
  <si>
    <t>Fully Diluted 
 Ownership %</t>
  </si>
  <si>
    <t>Common Stock:</t>
  </si>
  <si>
    <t>Total Common Stock</t>
  </si>
  <si>
    <t>10.76%</t>
  </si>
  <si>
    <t>Warrants:</t>
  </si>
  <si>
    <t>Existing warrant to purchase Common Stock</t>
  </si>
  <si>
    <t>63.28%</t>
  </si>
  <si>
    <t>Amazon Warrant</t>
  </si>
  <si>
    <t>15.000%</t>
  </si>
  <si>
    <t>Total Warrants</t>
  </si>
  <si>
    <t>78.28%</t>
  </si>
  <si>
    <t>Equity Incentive Plan:</t>
  </si>
  <si>
    <t>Vested (time based) Management Options</t>
  </si>
  <si>
    <t>0.83%</t>
  </si>
  <si>
    <t>Allocated but Unvested Management Options</t>
  </si>
  <si>
    <t>8.14%</t>
  </si>
  <si>
    <t>Unallocated Management Options</t>
  </si>
  <si>
    <t>1.99%</t>
  </si>
  <si>
    <t>Total Incentive Plan Shares</t>
  </si>
  <si>
    <t>10.96%</t>
  </si>
  <si>
    <t>TOTAL</t>
  </si>
  <si>
    <t>100.000%</t>
  </si>
  <si>
    <t>DAMAGE TO OR DESTRUCTION OF LEASED PREMISES</t>
  </si>
  <si>
    <t>Repair</t>
  </si>
  <si>
    <t>Casualty Damage</t>
  </si>
  <si>
    <t>Application of Insurance Proceeds</t>
  </si>
  <si>
    <t>Exceptions from Liability</t>
  </si>
  <si>
    <t>ADMINISTRATIVE CHARGES</t>
  </si>
  <si>
    <t>INDEMNIFICATION AND INSURANCE</t>
  </si>
  <si>
    <t>Property Insurance on Buildings</t>
  </si>
  <si>
    <t>ENVIRONMENTAL RESPONSIBILITIES</t>
  </si>
  <si>
    <t>Notification</t>
  </si>
  <si>
    <t>Right to Take Action</t>
  </si>
  <si>
    <t>Right to Investigate</t>
  </si>
  <si>
    <t>Environmental Responsibility</t>
  </si>
  <si>
    <t>Environmental Condition of Existing Building</t>
  </si>
  <si>
    <t>TANKS</t>
  </si>
  <si>
    <t>MAC TO OPERATE AIRPORTS</t>
  </si>
  <si>
    <t>PUBLIC DATA</t>
  </si>
  <si>
    <t>FUTURE LEASES</t>
  </si>
  <si>
    <t>SIGNS</t>
  </si>
  <si>
    <t>COMPLIANCE WITH LAWS</t>
  </si>
  <si>
    <t>Notices of Violation</t>
  </si>
  <si>
    <t>SECURITY REQUIREMENTS</t>
  </si>
  <si>
    <t>Airport Security</t>
  </si>
  <si>
    <t>Penalties Assessed by the TSA</t>
  </si>
  <si>
    <t>DEFAULT</t>
  </si>
  <si>
    <t>MACs Rights Upon Default</t>
  </si>
  <si>
    <t>RIGHT OF ENTRY</t>
  </si>
  <si>
    <t>CIVIL RIGHTS &amp; NONDISCRIMINATION</t>
  </si>
  <si>
    <t>Headquarters Covenant</t>
  </si>
  <si>
    <t>Sublease or Assignment</t>
  </si>
  <si>
    <t>Minnesota Law and Jurisdiction</t>
  </si>
  <si>
    <t>Right to Amend</t>
  </si>
  <si>
    <t>Accord and Satisfaction</t>
  </si>
  <si>
    <t>Attorneys Fees and Costs</t>
  </si>
  <si>
    <t>Relationship of Parties</t>
  </si>
  <si>
    <t>Exhibit A,</t>
  </si>
  <si>
    <t>Landside Parking Area:</t>
  </si>
  <si>
    <t>260,897 s.f.</t>
  </si>
  <si>
    <t>Building Lease Area:</t>
  </si>
  <si>
    <t>89,543 s.f.</t>
  </si>
  <si>
    <t>Airside Parking Area:</t>
  </si>
  <si>
    <t>15,185 s.f.</t>
  </si>
  <si>
    <t>TOTAL:</t>
  </si>
  <si>
    <t>365,625 s.f.</t>
  </si>
  <si>
    <t>LEASE AREA</t>
  </si>
  <si>
    <t>AREA</t>
  </si>
  <si>
    <t>RATE</t>
  </si>
  <si>
    <t>MONTHLY</t>
  </si>
  <si>
    <t>ANNUALLY</t>
  </si>
  <si>
    <t>Exclusive Ground Area</t>
  </si>
  <si>
    <t>Preferential Ramp Area</t>
  </si>
  <si>
    <t>DESCRIPTION</t>
  </si>
  <si>
    <t>Building Rent</t>
  </si>
  <si>
    <t>AMOUNT</t>
  </si>
  <si>
    <t>INTEREST RATE</t>
  </si>
  <si>
    <t>TI Rent</t>
  </si>
  <si>
    <t>5.75%</t>
  </si>
  <si>
    <t>SECTION 11: MISCELLANEOUS</t>
  </si>
  <si>
    <t>If to  Co-Brand  Partner:</t>
  </si>
  <si>
    <t>If to FNBO:</t>
  </si>
  <si>
    <t>MN Airlines, LLC</t>
  </si>
  <si>
    <t>First National Bank of Omaha</t>
  </si>
  <si>
    <t>1300 Corporate Center Curve</t>
  </si>
  <si>
    <t>1620 Dodge Street, Stop Code 3199</t>
  </si>
  <si>
    <t>Eagan, Minnesota 55121</t>
  </si>
  <si>
    <t>Omaha, Nebraska 68197</t>
  </si>
  <si>
    <t>Attention: First Bankcard Legal Dept.</t>
  </si>
  <si>
    <t>18-4490 Amendment 1 to the Amended and Restated Co-Brand Marketing Agreement for Sun Country Airlines 11/2018 SS</t>
  </si>
  <si>
    <t>MN AIRLINES LLC d/b/a SUN 
 COUNTRY AIRLINES</t>
  </si>
  <si>
    <t>FIRST NATIONAL BANK OF OMAHA</t>
  </si>
  <si>
    <t>/s/ Scott Smith</t>
  </si>
  <si>
    <t>/s/ Brian Davis</t>
  </si>
  <si>
    <t>Scott Smith</t>
  </si>
  <si>
    <t>Brian Davis</t>
  </si>
  <si>
    <t>SVP</t>
  </si>
  <si>
    <t>SVP &amp; CMO</t>
  </si>
  <si>
    <t>AND</t>
  </si>
  <si>
    <t>/s/ Amy Bouchard</t>
  </si>
  <si>
    <t>Amy Bouchard</t>
  </si>
  <si>
    <t>President and CEO</t>
  </si>
  <si>
    <t>Sr. Vice President, Finance</t>
  </si>
  <si>
    <t>ANNEX A1</t>
  </si>
  <si>
    <t>Registration 
 #</t>
  </si>
  <si>
    <t>Model</t>
  </si>
  <si>
    <t>Manufacturer 
 Date</t>
  </si>
  <si>
    <t>Engine Type</t>
  </si>
  <si>
    <t>APU Type</t>
  </si>
  <si>
    <t>N801SY</t>
  </si>
  <si>
    <t>B737-800</t>
  </si>
  <si>
    <t>02/23/01</t>
  </si>
  <si>
    <t>CFM56-7B27</t>
  </si>
  <si>
    <t>131-9B</t>
  </si>
  <si>
    <t>N804SY</t>
  </si>
  <si>
    <t>08/07/01</t>
  </si>
  <si>
    <t>N805SY</t>
  </si>
  <si>
    <t>11/07/01</t>
  </si>
  <si>
    <t>N806SY</t>
  </si>
  <si>
    <t>08/02/98</t>
  </si>
  <si>
    <t>CFM56-7B26</t>
  </si>
  <si>
    <t>ANNEX A3</t>
  </si>
  <si>
    <t>PA</t>
  </si>
  <si>
    <t>where P</t>
  </si>
  <si>
    <t>L</t>
  </si>
  <si>
    <t>0.55 × Forecasted AHE372NS 1  for the upcoming year</t>
  </si>
  <si>
    <t>M</t>
  </si>
  <si>
    <t>0.45 × Forecasted PPI372NS for the upcoming year</t>
  </si>
  <si>
    <t>For T&amp;M Labor Rates,  the Price Adjustment (PA) will be determined using only the labor index according to the following formula:</t>
  </si>
  <si>
    <t>where P</t>
  </si>
  <si>
    <t>Forecasted AHE372NS 2  for the upcoming year</t>
  </si>
  <si>
    <t>Serial #</t>
  </si>
  <si>
    <t>Mfg. Date</t>
  </si>
  <si>
    <t>N810SY</t>
  </si>
  <si>
    <t>7/2007</t>
  </si>
  <si>
    <t>N811SY</t>
  </si>
  <si>
    <t>8/2007</t>
  </si>
  <si>
    <t>Mfg. Date</t>
  </si>
  <si>
    <t>Engine Type</t>
  </si>
  <si>
    <t>737-7Q8</t>
  </si>
  <si>
    <t>B737-700</t>
  </si>
  <si>
    <t>S/N 30674</t>
  </si>
  <si>
    <t>June 2004</t>
  </si>
  <si>
    <t>Technical Services Agreement</t>
  </si>
  <si>
    <t>serial #</t>
  </si>
  <si>
    <t>mfg. Date</t>
  </si>
  <si>
    <t>engine type</t>
  </si>
  <si>
    <t>N807SY</t>
  </si>
  <si>
    <t>10/1/2004</t>
  </si>
  <si>
    <t>AGREEMENT</t>
  </si>
  <si>
    <t>SCOPE OF SERVICES</t>
  </si>
  <si>
    <t>Inventory Maintenance; Basis for Provisioning</t>
  </si>
  <si>
    <t>Configuration Management</t>
  </si>
  <si>
    <t>Reliability Monitoring &amp; Tracking</t>
  </si>
  <si>
    <t>Performance Measures</t>
  </si>
  <si>
    <t>Adjustments to Allocated Inventory</t>
  </si>
  <si>
    <t>Inventory Management</t>
  </si>
  <si>
    <t>Maintenance and Repair</t>
  </si>
  <si>
    <t>Misuse or Abuse of Components</t>
  </si>
  <si>
    <t>No Fault Found (NFF) Components</t>
  </si>
  <si>
    <t>Airworthiness Directives (ADs)</t>
  </si>
  <si>
    <t>Service Bulletins (SBs)</t>
  </si>
  <si>
    <t>SBs Costing No More Than $1,200</t>
  </si>
  <si>
    <t>SBs Costing More than $1,200</t>
  </si>
  <si>
    <t>Determining the Cost of SBs</t>
  </si>
  <si>
    <t>Undocumented Components or Repairs</t>
  </si>
  <si>
    <t>Supply Response Times</t>
  </si>
  <si>
    <t>Return of Components</t>
  </si>
  <si>
    <t>Shipment Methods and Costs; Packing; Required Records</t>
  </si>
  <si>
    <t>Method of Shipment and Costs</t>
  </si>
  <si>
    <t>Proper Packaging</t>
  </si>
  <si>
    <t>Records and Reports</t>
  </si>
  <si>
    <t>Warranty Administration</t>
  </si>
  <si>
    <t>Project Manager; Customer Representatives</t>
  </si>
  <si>
    <t>Description of Aircraft</t>
  </si>
  <si>
    <t>ANNEX A2</t>
  </si>
  <si>
    <t>Charges &amp; Payments</t>
  </si>
  <si>
    <t>Allocated Inventory - Flat Rate</t>
  </si>
  <si>
    <t>Component Repair &amp; Management - Cost per Flight Hour &amp; Rate Adjustment</t>
  </si>
  <si>
    <t>Time &amp; Material Rates (Delta T&amp;M)</t>
  </si>
  <si>
    <t>Late Charges</t>
  </si>
  <si>
    <t>Time &amp; Material Invoices</t>
  </si>
  <si>
    <t>Rate Escalation Formulas and Adjustments</t>
  </si>
  <si>
    <t>Power-by-the-Hour 
  Rate Escalation Formulae</t>
  </si>
  <si>
    <t>Delta Time &amp; Material Rate Escalation Formula</t>
  </si>
  <si>
    <t>ANNEX A4</t>
  </si>
  <si>
    <t>Common Components</t>
  </si>
  <si>
    <t>ANNEX A5</t>
  </si>
  <si>
    <t>Non-Common  Components</t>
  </si>
  <si>
    <t>Component 
 Nomenclature</t>
  </si>
  <si>
    <t>Component 
 Part Number</t>
  </si>
  <si>
    <t>Location</t>
  </si>
  <si>
    <t>QTY</t>
  </si>
  <si>
    <t>Unit 
 Average List 
 Price</t>
  </si>
  <si>
    <t>Allocated 
 Value</t>
  </si>
  <si>
    <t>Computer</t>
  </si>
  <si>
    <t>760SUE2-2</t>
  </si>
  <si>
    <t>MSP</t>
  </si>
  <si>
    <t>Actuator</t>
  </si>
  <si>
    <t>Rl5048</t>
  </si>
  <si>
    <t>LAX</t>
  </si>
  <si>
    <t>Amplifier</t>
  </si>
  <si>
    <t>622-5342-101</t>
  </si>
  <si>
    <t>MSP/LAX</t>
  </si>
  <si>
    <t>Transceiver</t>
  </si>
  <si>
    <t>822-0334-002</t>
  </si>
  <si>
    <t>SEA/MSP/JFK</t>
  </si>
  <si>
    <t>Total Value</t>
  </si>
  <si>
    <t>Pool Inventory - Flat Rate</t>
  </si>
  <si>
    <t>REQUIRED DATA:</t>
  </si>
  <si>
    <t>Total Common Component Pool Inventory per A/C</t>
  </si>
  <si>
    <t>Station Value of Common Inventory = 40%</t>
  </si>
  <si>
    <t>Number of Common Stations</t>
  </si>
  <si>
    <t>(a)</t>
  </si>
  <si>
    <t>Number of 737NG Stations in SCA Network</t>
  </si>
  <si>
    <t>(b)</t>
  </si>
  <si>
    <t>Percentage of SCA System Overlap</t>
  </si>
  <si>
    <t>%(a)/(b)</t>
  </si>
  <si>
    <t>Number of 737NG Aircraft in Fleet</t>
  </si>
  <si>
    <t>CALCULATION:</t>
  </si>
  <si>
    <t>Station Value of Common Inventory</t>
  </si>
  <si>
    <t>Multiply by System Overlap Percentage</t>
  </si>
  <si>
    <t>33.3%</t>
  </si>
  <si>
    <t>Multiply by number of 737NG aircraft</t>
  </si>
  <si>
    <t>Multiply by monthly rate</t>
  </si>
  <si>
    <t>1%</t>
  </si>
  <si>
    <t>Total Monthly Charge for Pool Inventory</t>
  </si>
  <si>
    <t>Component Repair &amp; Management - Cost per Flight Hour &amp; Rate Adjustment</t>
  </si>
  <si>
    <t>Aircraft Age at    Induction, months  
 from OEM deliver</t>
  </si>
  <si>
    <t>PBTH 
 Rate</t>
  </si>
  <si>
    <t>0 to 6</t>
  </si>
  <si>
    <t>7 to 12</t>
  </si>
  <si>
    <t>13 to 28</t>
  </si>
  <si>
    <t>29 to 36</t>
  </si>
  <si>
    <t>&gt;37</t>
  </si>
  <si>
    <t>CSUFI</t>
  </si>
  <si>
    <t>PN</t>
  </si>
  <si>
    <t>Noun</t>
  </si>
  <si>
    <t>SPC</t>
  </si>
  <si>
    <t>25640001 210J</t>
  </si>
  <si>
    <t>A12SA</t>
  </si>
  <si>
    <t>MEGAPHON</t>
  </si>
  <si>
    <t>25314105 105</t>
  </si>
  <si>
    <t>DLH549-017</t>
  </si>
  <si>
    <t>HOT CUP</t>
  </si>
  <si>
    <t>23222101 035</t>
  </si>
  <si>
    <t>G7165-01</t>
  </si>
  <si>
    <t>PANEL</t>
  </si>
  <si>
    <t>23124101 035M</t>
  </si>
  <si>
    <t>G7404-24</t>
  </si>
  <si>
    <t>34439101 025R</t>
  </si>
  <si>
    <t>G7407-01</t>
  </si>
  <si>
    <t>23221102 005M</t>
  </si>
  <si>
    <t>NA138-714B</t>
  </si>
  <si>
    <t>DECODER</t>
  </si>
  <si>
    <t>25600039U140J</t>
  </si>
  <si>
    <t>R0202A207</t>
  </si>
  <si>
    <t>RAFT</t>
  </si>
  <si>
    <t>25311125 075</t>
  </si>
  <si>
    <t>XX72067002</t>
  </si>
  <si>
    <t>OVEN</t>
  </si>
  <si>
    <t>25311105 112J</t>
  </si>
  <si>
    <t>11160-1</t>
  </si>
  <si>
    <t>RAIL AY</t>
  </si>
  <si>
    <t>11225-1</t>
  </si>
  <si>
    <t>MAKER</t>
  </si>
  <si>
    <t>38110102105J</t>
  </si>
  <si>
    <t>163CV59</t>
  </si>
  <si>
    <t>GAUGE</t>
  </si>
  <si>
    <t>31119490A350J</t>
  </si>
  <si>
    <t>233A3207-7</t>
  </si>
  <si>
    <t>MODULE</t>
  </si>
  <si>
    <t>31151110 070</t>
  </si>
  <si>
    <t>285A1710-1</t>
  </si>
  <si>
    <t>23510201 070</t>
  </si>
  <si>
    <t>5145-1-64</t>
  </si>
  <si>
    <t>23340202 005R</t>
  </si>
  <si>
    <t>743-0288-002</t>
  </si>
  <si>
    <t>AMUX</t>
  </si>
  <si>
    <t>34530206 005T</t>
  </si>
  <si>
    <t>822-1338-001</t>
  </si>
  <si>
    <t>TRNSPNDR</t>
  </si>
  <si>
    <t>35310004Y010</t>
  </si>
  <si>
    <t>9700C1ABF23A</t>
  </si>
  <si>
    <t>BOTTLE</t>
  </si>
  <si>
    <t>23711101 005</t>
  </si>
  <si>
    <t>980-6022-001</t>
  </si>
  <si>
    <t>RECORDER</t>
  </si>
  <si>
    <t>23711201 050J</t>
  </si>
  <si>
    <t>980-6116-001</t>
  </si>
  <si>
    <t>23340104 005K</t>
  </si>
  <si>
    <t>980-9900-001</t>
  </si>
  <si>
    <t>PLAYER</t>
  </si>
  <si>
    <t>BR9643-21</t>
  </si>
  <si>
    <t>LIGHT</t>
  </si>
  <si>
    <t>DLH1950</t>
  </si>
  <si>
    <t>CONTAINR</t>
  </si>
  <si>
    <t>35128520 310S</t>
  </si>
  <si>
    <t>MF20-003</t>
  </si>
  <si>
    <t>MASK AY</t>
  </si>
  <si>
    <t>25640020A005</t>
  </si>
  <si>
    <t>P0723-103</t>
  </si>
  <si>
    <t>VEST</t>
  </si>
  <si>
    <t>25600010 006S</t>
  </si>
  <si>
    <t>P0723-103C</t>
  </si>
  <si>
    <t>25600087C180J</t>
  </si>
  <si>
    <t>P0723E105P</t>
  </si>
  <si>
    <t>25640032 195</t>
  </si>
  <si>
    <t>S6-01-0005-306</t>
  </si>
  <si>
    <t>AID KIT</t>
  </si>
  <si>
    <t>33510004 035J</t>
  </si>
  <si>
    <t>0105924-005</t>
  </si>
  <si>
    <t>57500015 060</t>
  </si>
  <si>
    <t>115A4714-1</t>
  </si>
  <si>
    <t>PANEL AY</t>
  </si>
  <si>
    <t>25314105 110</t>
  </si>
  <si>
    <t>225007-3</t>
  </si>
  <si>
    <t>25311105 110</t>
  </si>
  <si>
    <t>225036-3</t>
  </si>
  <si>
    <t>31119490A540</t>
  </si>
  <si>
    <t>233A3211-1</t>
  </si>
  <si>
    <t>415-1657</t>
  </si>
  <si>
    <t>LTPLATE</t>
  </si>
  <si>
    <t>33119001 610J</t>
  </si>
  <si>
    <t>415-1718</t>
  </si>
  <si>
    <t>33119004 110</t>
  </si>
  <si>
    <t>415-728</t>
  </si>
  <si>
    <t>33119004 115</t>
  </si>
  <si>
    <t>415-729</t>
  </si>
  <si>
    <t>33119001 470J</t>
  </si>
  <si>
    <t>415-737</t>
  </si>
  <si>
    <t>25205123 055</t>
  </si>
  <si>
    <t>435W1200-1K</t>
  </si>
  <si>
    <t>RACK</t>
  </si>
  <si>
    <t>23510003 060L</t>
  </si>
  <si>
    <t>63999-000</t>
  </si>
  <si>
    <t>MIC</t>
  </si>
  <si>
    <t>23510026 020U</t>
  </si>
  <si>
    <t>64000-102</t>
  </si>
  <si>
    <t>HEADSET</t>
  </si>
  <si>
    <t>33510516 070</t>
  </si>
  <si>
    <t>702409-1002</t>
  </si>
  <si>
    <t>IND</t>
  </si>
  <si>
    <t>33510516 075</t>
  </si>
  <si>
    <t>702409-1003</t>
  </si>
  <si>
    <t>33518101 060</t>
  </si>
  <si>
    <t>702409-1007</t>
  </si>
  <si>
    <t>33518101 065</t>
  </si>
  <si>
    <t>702409-1008</t>
  </si>
  <si>
    <t>33518101 070</t>
  </si>
  <si>
    <t>702409-1009</t>
  </si>
  <si>
    <t>81000-22602</t>
  </si>
  <si>
    <t>LIGHT AY</t>
  </si>
  <si>
    <t>33510516 235</t>
  </si>
  <si>
    <t>81000-22605</t>
  </si>
  <si>
    <t>33510516 215</t>
  </si>
  <si>
    <t>81000-22607</t>
  </si>
  <si>
    <t>33510516 120</t>
  </si>
  <si>
    <t>81000-22608</t>
  </si>
  <si>
    <t>31318101 010</t>
  </si>
  <si>
    <t>971-4193-001</t>
  </si>
  <si>
    <t>ACCELER</t>
  </si>
  <si>
    <t>serial #</t>
  </si>
  <si>
    <t>N808SY</t>
  </si>
  <si>
    <t>03/2005</t>
  </si>
  <si>
    <t>N809SY</t>
  </si>
  <si>
    <t>mfg. Date</t>
  </si>
  <si>
    <t>engine type</t>
  </si>
  <si>
    <t>Serial #</t>
  </si>
  <si>
    <t>S/N 30674</t>
  </si>
  <si>
    <t>June 2004</t>
  </si>
  <si>
    <t>MN Airlines, LLC.</t>
  </si>
  <si>
    <t>DELTA AIR LINES, INC.</t>
  </si>
  <si>
    <t>/s/ John S. Frederickson</t>
  </si>
  <si>
    <t>/s/ Jack Turnbill</t>
  </si>
  <si>
    <t>John S. Frederickson</t>
  </si>
  <si>
    <t>Jack Turnbill</t>
  </si>
  <si>
    <t>Vice President of Technical Sales</t>
  </si>
  <si>
    <t>N710SY</t>
  </si>
  <si>
    <t>B737-73V</t>
  </si>
  <si>
    <t>S/N 30241</t>
  </si>
  <si>
    <t>Dec 2001</t>
  </si>
  <si>
    <t>CFM56-7B22</t>
  </si>
  <si>
    <t>N711SY</t>
  </si>
  <si>
    <t>S/N 30245</t>
  </si>
  <si>
    <t>Jan 2002</t>
  </si>
  <si>
    <t>N813SY</t>
  </si>
  <si>
    <t>B737-8Q8</t>
  </si>
  <si>
    <t>S/N 28237</t>
  </si>
  <si>
    <t>Feb 2001</t>
  </si>
  <si>
    <t>B737-8BK</t>
  </si>
  <si>
    <t>S/N 33016</t>
  </si>
  <si>
    <t>Oct 2004</t>
  </si>
  <si>
    <t>S/N 33021</t>
  </si>
  <si>
    <t>Mar 2005</t>
  </si>
  <si>
    <t>S/N 29635</t>
  </si>
  <si>
    <t>June 2005</t>
  </si>
  <si>
    <t>MN AIRLINES, LLC.</t>
  </si>
  <si>
    <t>/s/ John S.
Fredericksen</t>
  </si>
  <si>
    <t>/s/ Jack
Turnbill</t>
  </si>
  <si>
    <t>John S. Fredericksen</t>
  </si>
  <si>
    <t>N712SY</t>
  </si>
  <si>
    <t>B737-7Q8</t>
  </si>
  <si>
    <t>S/N 28219</t>
  </si>
  <si>
    <t>Jan 1999</t>
  </si>
  <si>
    <t>S/N 29660</t>
  </si>
  <si>
    <t>Aug 2007</t>
  </si>
  <si>
    <t>Variable</t>
  </si>
  <si>
    <t>N713SY</t>
  </si>
  <si>
    <t>S/N 30635</t>
  </si>
  <si>
    <t>YA 323</t>
  </si>
  <si>
    <t>Nov 2000</t>
  </si>
  <si>
    <t>CFM56-7B</t>
  </si>
  <si>
    <t>N817SY</t>
  </si>
  <si>
    <t>S/N 30392</t>
  </si>
  <si>
    <t>YC 082</t>
  </si>
  <si>
    <t>Apr 2001</t>
  </si>
  <si>
    <t>N716SY</t>
  </si>
  <si>
    <t>S/N 30629</t>
  </si>
  <si>
    <t>YA356</t>
  </si>
  <si>
    <t>Nov 2001</t>
  </si>
  <si>
    <t>Serial Nbr.</t>
  </si>
  <si>
    <t>B737-7</t>
  </si>
  <si>
    <t>S/N 30241</t>
  </si>
  <si>
    <t>YB109</t>
  </si>
  <si>
    <t>Dec. 2001</t>
  </si>
  <si>
    <t>CFM56-7</t>
  </si>
  <si>
    <t>YB110</t>
  </si>
  <si>
    <t>Jan. 2002</t>
  </si>
  <si>
    <t>S/N 28219</t>
  </si>
  <si>
    <t>YA321</t>
  </si>
  <si>
    <t>Jan. 1999</t>
  </si>
  <si>
    <t>S/N 30635</t>
  </si>
  <si>
    <t>YA323</t>
  </si>
  <si>
    <t>Nov. 2000</t>
  </si>
  <si>
    <t>N714SY</t>
  </si>
  <si>
    <t>S/N 33786</t>
  </si>
  <si>
    <t>YB854</t>
  </si>
  <si>
    <t>Nov. 2003</t>
  </si>
  <si>
    <t>N715SY</t>
  </si>
  <si>
    <t>S/N 33787</t>
  </si>
  <si>
    <t>YB856</t>
  </si>
  <si>
    <t>Dec, 2003</t>
  </si>
  <si>
    <t>S/N 30629</t>
  </si>
  <si>
    <t>Nov. 2001</t>
  </si>
  <si>
    <t>S/N 30332</t>
  </si>
  <si>
    <t>YC152</t>
  </si>
  <si>
    <t>Feb. 2001</t>
  </si>
  <si>
    <t>S/N 30689</t>
  </si>
  <si>
    <t>YC155</t>
  </si>
  <si>
    <t>Aug. 2001</t>
  </si>
  <si>
    <t>S/N 30032</t>
  </si>
  <si>
    <t>YC156</t>
  </si>
  <si>
    <t>S/N 33021</t>
  </si>
  <si>
    <t>YJ936</t>
  </si>
  <si>
    <t>Mar. 2005</t>
  </si>
  <si>
    <t>S/N 30683</t>
  </si>
  <si>
    <t>YK132</t>
  </si>
  <si>
    <t>S/N 28237</t>
  </si>
  <si>
    <t>YC104</t>
  </si>
  <si>
    <t>N814SY</t>
  </si>
  <si>
    <t>S/N 30620</t>
  </si>
  <si>
    <t>YD251</t>
  </si>
  <si>
    <t>Oct. 2001</t>
  </si>
  <si>
    <t>N815SY</t>
  </si>
  <si>
    <t>S/N   30623</t>
  </si>
  <si>
    <t>YD253</t>
  </si>
  <si>
    <t>N816SY</t>
  </si>
  <si>
    <t>S/N 30637</t>
  </si>
  <si>
    <t>YC113</t>
  </si>
  <si>
    <t>Mar. 2001</t>
  </si>
  <si>
    <t>YC082</t>
  </si>
  <si>
    <t>Apr. 2001</t>
  </si>
  <si>
    <t>N818SY</t>
  </si>
  <si>
    <t>S/N 29646</t>
  </si>
  <si>
    <t>YJ976</t>
  </si>
  <si>
    <t>Jun. 2007</t>
  </si>
  <si>
    <t>N819SY</t>
  </si>
  <si>
    <t>S/N 34254</t>
  </si>
  <si>
    <t>YJ005</t>
  </si>
  <si>
    <t>Mar. 2006</t>
  </si>
  <si>
    <t>Serial Nbr.</t>
  </si>
  <si>
    <t>B 737-7</t>
  </si>
  <si>
    <t>B  737-7</t>
  </si>
  <si>
    <t>Nov. 2000</t>
  </si>
  <si>
    <t>Dec. 2003</t>
  </si>
  <si>
    <t>B  737-8</t>
  </si>
  <si>
    <t>S/N 30623</t>
  </si>
  <si>
    <t>Apr. 2007</t>
  </si>
  <si>
    <t>N820SY</t>
  </si>
  <si>
    <t>S/N 39951</t>
  </si>
  <si>
    <t>YS456</t>
  </si>
  <si>
    <t>Nov. 2014</t>
  </si>
  <si>
    <t>N821SY</t>
  </si>
  <si>
    <t>S/N 39952</t>
  </si>
  <si>
    <t>YS457</t>
  </si>
  <si>
    <t>Dec. 2014</t>
  </si>
  <si>
    <t>Additional Components Table</t>
  </si>
  <si>
    <t>Code</t>
  </si>
  <si>
    <t>ATA</t>
  </si>
  <si>
    <t>PNR</t>
  </si>
  <si>
    <t>Part Description</t>
  </si>
  <si>
    <t>HON</t>
  </si>
  <si>
    <t>064-50000-0110</t>
  </si>
  <si>
    <t>TRANSCEIVER - VHF COMMUNICATIONS</t>
  </si>
  <si>
    <t>071-50001-8102</t>
  </si>
  <si>
    <t>ANTENNA</t>
  </si>
  <si>
    <t>69000940-102</t>
  </si>
  <si>
    <t>COMPUTER - ENHANCED GND PROXIMITY WARNING</t>
  </si>
  <si>
    <t>69000940-104</t>
  </si>
  <si>
    <t>965-0976-003-212-212</t>
  </si>
  <si>
    <t>965-0976-003-222-222</t>
  </si>
  <si>
    <t>965-0976-003-232-232</t>
  </si>
  <si>
    <t>965-1690-055</t>
  </si>
  <si>
    <t>066-50000-2220</t>
  </si>
  <si>
    <t>COMPUTER - TCAS</t>
  </si>
  <si>
    <t>066-50000-2221</t>
  </si>
  <si>
    <t>965-0976-003-216-216</t>
  </si>
  <si>
    <t>COMPUTER, (EGPWS) MKV ENHANCED GROUND PR</t>
  </si>
  <si>
    <t>930-3000-001</t>
  </si>
  <si>
    <t>DRIVE - ANTENNA, WEATHER RADAR</t>
  </si>
  <si>
    <t>066-50013-0101</t>
  </si>
  <si>
    <t>INTERROGATOR - DME</t>
  </si>
  <si>
    <t>071-01503-2601</t>
  </si>
  <si>
    <t>PANEL - DUAL ATC/TRAFFIC ALERT AND</t>
  </si>
  <si>
    <t>COLLISION AVOIDANCE SYS CONT</t>
  </si>
  <si>
    <t>066-50014-0101</t>
  </si>
  <si>
    <t>RECEIVER - AUTO DIR FINDER</t>
  </si>
  <si>
    <t>066-50012-0101</t>
  </si>
  <si>
    <t>RECEIVER - VOR/MB</t>
  </si>
  <si>
    <t>066-50007-0101</t>
  </si>
  <si>
    <t>TRANSCEIVER - LRRA</t>
  </si>
  <si>
    <t>066-50007-0531</t>
  </si>
  <si>
    <t>066-50008-0406</t>
  </si>
  <si>
    <t>TRANSCEIVER - WEATHER RADAR</t>
  </si>
  <si>
    <t>066-01127-1602</t>
  </si>
  <si>
    <t>TRANSPONDER - ATC</t>
  </si>
  <si>
    <t>822-1338-005</t>
  </si>
  <si>
    <t>822-1338-205</t>
  </si>
  <si>
    <t>Registration #</t>
  </si>
  <si>
    <t>Serial Number</t>
  </si>
  <si>
    <t>Date of Manufacture</t>
  </si>
  <si>
    <t>Dec-2001</t>
  </si>
  <si>
    <t>Jan-2002</t>
  </si>
  <si>
    <t>Nov-2000</t>
  </si>
  <si>
    <t>Feb-2001</t>
  </si>
  <si>
    <t>Aug-2001</t>
  </si>
  <si>
    <t>Nov-2001</t>
  </si>
  <si>
    <t>Mar-2005</t>
  </si>
  <si>
    <t>Oct-2001</t>
  </si>
  <si>
    <t>May-2002</t>
  </si>
  <si>
    <t>Mar-2001</t>
  </si>
  <si>
    <t>Apr-2001</t>
  </si>
  <si>
    <t>Mar-2006</t>
  </si>
  <si>
    <t>Nov-2014</t>
  </si>
  <si>
    <t>Dec-2014</t>
  </si>
  <si>
    <t>N822SY</t>
  </si>
  <si>
    <t>Oct-2004</t>
  </si>
  <si>
    <t>N823SY</t>
  </si>
  <si>
    <t>N824SY</t>
  </si>
  <si>
    <t>Jun-2005</t>
  </si>
  <si>
    <t>N825SY</t>
  </si>
  <si>
    <t>April 2006</t>
  </si>
  <si>
    <t>N826SY</t>
  </si>
  <si>
    <t>May 2006</t>
  </si>
  <si>
    <t>N827SY</t>
  </si>
  <si>
    <t>N828SY</t>
  </si>
  <si>
    <t>June 2006</t>
  </si>
  <si>
    <t>N829SY</t>
  </si>
  <si>
    <t>N830SY</t>
  </si>
  <si>
    <t>May 2002</t>
  </si>
  <si>
    <t>Delivery Oct. 2018</t>
  </si>
  <si>
    <t>N831SY</t>
  </si>
  <si>
    <t>August 2001</t>
  </si>
  <si>
    <t>Total number of 
 Aircraft covered by this 
 Agreement: 
 0-30</t>
  </si>
  <si>
    <t>Total number of 
 Aircraft covered by 
 this Agreement: 
 31-40</t>
  </si>
  <si>
    <t>Total number of 
 Aircraft covered by this 
 Agreement: 
 41-50</t>
  </si>
  <si>
    <t>Total number of 
 Aircraft covered by 
 this Agreement: 
 51 or more</t>
  </si>
  <si>
    <t>Component Access and Exchange  Flat Rate (per Aircraft/per month)</t>
  </si>
  <si>
    <t>Aircraft age at time of invoice</t>
  </si>
  <si>
    <t>0 to 36 months</t>
  </si>
  <si>
    <t>37 to 60 months</t>
  </si>
  <si>
    <t>6l or more months</t>
  </si>
  <si>
    <t>PBTH Rate</t>
  </si>
  <si>
    <t>0 to 24 months</t>
  </si>
  <si>
    <t>25 to 36 months</t>
  </si>
  <si>
    <t>37 to 48 months</t>
  </si>
  <si>
    <t>49 or more months</t>
  </si>
  <si>
    <t>Registration #</t>
  </si>
  <si>
    <t>Effective Date for 
 Additional Aircraft</t>
  </si>
  <si>
    <t>N832SY</t>
  </si>
  <si>
    <t>March 2011</t>
  </si>
  <si>
    <t>May 17, 2019</t>
  </si>
  <si>
    <t>N833SY</t>
  </si>
  <si>
    <t>April 2011</t>
  </si>
  <si>
    <t>May 23, 2019</t>
  </si>
  <si>
    <t>N834SY</t>
  </si>
  <si>
    <t>May 2011</t>
  </si>
  <si>
    <t>June 23, 2019</t>
  </si>
  <si>
    <t>2002 MASTER AGREEMENT</t>
  </si>
  <si>
    <t>J. ARON &amp; COMPANY LLC</t>
  </si>
  <si>
    <t>and</t>
  </si>
  <si>
    <t>/s/ Rory Wisner</t>
  </si>
  <si>
    <t>/s/ William Trousdale</t>
  </si>
  <si>
    <t>Rory Wisner</t>
  </si>
  <si>
    <t>WILLIAM TROUSDALE</t>
  </si>
  <si>
    <t>Attorney-in-Fact</t>
  </si>
  <si>
    <t>VP FP&amp;A and Treasurer</t>
  </si>
  <si>
    <t>Date:</t>
  </si>
  <si>
    <t>May 8, 2019</t>
  </si>
  <si>
    <t>5/14/19</t>
  </si>
  <si>
    <t>Waiting Period</t>
  </si>
  <si>
    <t>MORGAN STANLEY CAPITAL SERVICES LLC</t>
  </si>
  <si>
    <t>/s/ Charmaine Fearon</t>
  </si>
  <si>
    <t>/s/ Dave Davis</t>
  </si>
  <si>
    <t>Charmaine Fearon</t>
  </si>
  <si>
    <t>Authorized Signatory</t>
  </si>
  <si>
    <t>EVP + CFO</t>
  </si>
  <si>
    <t>( Party A )</t>
  </si>
  <si>
    <t>( Party B )</t>
  </si>
  <si>
    <t>a Delaware limited liability company</t>
  </si>
  <si>
    <t>established as a limited liability company</t>
  </si>
  <si>
    <t>(d/b/a Sun Country Airlines)</t>
  </si>
  <si>
    <t>under the laws of the State of Minnesota</t>
  </si>
  <si>
    <t>Section 5(a)(v) (Default Under Specified Transaction)</t>
  </si>
  <si>
    <t>Affiliates</t>
  </si>
  <si>
    <t>Section 5(a)(vi) (Cross Default)</t>
  </si>
  <si>
    <t>None Specified</t>
  </si>
  <si>
    <t>Section 5(a)(vii) (Bankruptcy)</t>
  </si>
  <si>
    <t>Section 5(b)(v) (Credit Event Upon Merger)</t>
  </si>
  <si>
    <t>and in relation to Party B for the purpose of:</t>
  </si>
  <si>
    <t>Party required to</t>
  </si>
  <si>
    <t>Form/Document/</t>
  </si>
  <si>
    <t>Date by which</t>
  </si>
  <si>
    <t>deliver document</t>
  </si>
  <si>
    <t>to be delivered</t>
  </si>
  <si>
    <t>Party A</t>
  </si>
  <si>
    <t>An executed United States Internal Revenue Service Form  W-9  (or any successor thereto).</t>
  </si>
  <si>
    <t>(i) Upon the execution of this Agreement; and (ii) promptly upon any form (or any successor thereto) previously provided becoming obsolete, incorrect, or expired.</t>
  </si>
  <si>
    <t>Party B</t>
  </si>
  <si>
    <t>Party required to 
 deliver document</t>
  </si>
  <si>
    <t>Form/Document/ 
 Certificate</t>
  </si>
  <si>
    <t>Date by which 
 to be delivered</t>
  </si>
  <si>
    <t>Covered by 
 Section 3(d) 
 Representation</t>
  </si>
  <si>
    <t>Each Party</t>
  </si>
  <si>
    <t>Evidence reasonably satisfactory in form and substance to the other party of (i) the authority of the signatory of the party to execute this Agreement and any Confirmation and (ii) list of the names, true signatures of the
signatory of this Agreement or any Confirmation.</t>
  </si>
  <si>
    <t>Upon execution of this Agreement</t>
  </si>
  <si>
    <t>A copy of the annual report of Morgan Stanley containing audited consolidated financial statements for the most recently ended fiscal year, certified by independent certified public accountants and prepared in accordance with
generally accepted accounting principles in the country in which such party is organized; provided however that Party A shall not be required to deliver such annual report if it is publicly available at  www.morganstanley.com , or at
 www.sec.gov .</t>
  </si>
  <si>
    <t>As soon as reasonably practicable following a the execution of this Agreement, and also within 120 calendar days after the end of each fiscal year while there are any obligations outstanding under this Agreement.</t>
  </si>
  <si>
    <t>A copy of the annual report of Party B containing audited consolidated financial statements for each such fiscal year, certified by independent certified public accountants and prepared in accordance with generally accepted
accounting principles in the country in which such party is organized, and any unaudited quarterly financial statements; provided however that Party B shall not be required to deliver such documents if it is publicly available.</t>
  </si>
  <si>
    <t>As soon as practicable after the execution of this Agreement and also within 120 calendar days after the end of each fiscal year while there are any obligations outstanding under this Agreement.</t>
  </si>
  <si>
    <t>Party A and Party B</t>
  </si>
  <si>
    <t>Such other documents as the other party may reasonably request.</t>
  </si>
  <si>
    <t>Upon request</t>
  </si>
  <si>
    <t>IN WITNESS WHEREOF,</t>
  </si>
  <si>
    <t>SCA-1  INTERMEDIATE AIRCRAFT HOLDING TRUST</t>
  </si>
  <si>
    <t>SCA-1  INTERMEDIATE CHARITABLE TRUST</t>
  </si>
  <si>
    <t>By Wilmington Trust, National Association, not in its individual capacity but solely as Trustee</t>
  </si>
  <si>
    <t>/s/ Anita Roselli Woolery</t>
  </si>
  <si>
    <t>Anita Roselli Woolery</t>
  </si>
  <si>
    <t>WILMINGTON TRUST COMPANY</t>
  </si>
  <si>
    <t>THIRD AMENDED AND RESTATED STOCKHOLDERS AGREEMENT</t>
  </si>
  <si>
    <t>ARTICLE I. INTRODUCTORY MATTERS</t>
  </si>
  <si>
    <t>ARTICLE II. BOARD OF DIRECTORS</t>
  </si>
  <si>
    <t>Election of Directors</t>
  </si>
  <si>
    <t>ARTICLE III. INFORMATION</t>
  </si>
  <si>
    <t>Books and Records; Access</t>
  </si>
  <si>
    <t>Sharing of Information</t>
  </si>
  <si>
    <t>ARTICLE IV. OTHER RIGHTS</t>
  </si>
  <si>
    <t>Consent to Certain Actions.</t>
  </si>
  <si>
    <t>ARTICLE V. GENERAL PROVISIONS</t>
  </si>
  <si>
    <t>Amendment; Waiver</t>
  </si>
  <si>
    <t>Third Parties</t>
  </si>
  <si>
    <t>Jurisdiction; Waiver of Jury Trial</t>
  </si>
  <si>
    <t>Table of Contents, Headings and Captions</t>
  </si>
  <si>
    <t>Effectiveness</t>
  </si>
  <si>
    <t>No Recourse</t>
  </si>
  <si>
    <t>ARTICLE I DEFINITIONS</t>
  </si>
  <si>
    <t>Section 1.1</t>
  </si>
  <si>
    <t>ARTICLE II DEMAND AND SHELF REGISTRATION</t>
  </si>
  <si>
    <t>Section 2.1</t>
  </si>
  <si>
    <t>Right to Demand; Demand Notices</t>
  </si>
  <si>
    <t>Section 2.2</t>
  </si>
  <si>
    <t>Shelf Registration</t>
  </si>
  <si>
    <t>Section 2.3</t>
  </si>
  <si>
    <t>Deferral or Suspension of Registration</t>
  </si>
  <si>
    <t>Section 2.4</t>
  </si>
  <si>
    <t>Effective Registration Statement</t>
  </si>
  <si>
    <t>Section 2.5</t>
  </si>
  <si>
    <t>Selection of Underwriters; Cutback</t>
  </si>
  <si>
    <t>Section 2.6</t>
  </si>
  <si>
    <t>Lock-up</t>
  </si>
  <si>
    <t>Section 2.7</t>
  </si>
  <si>
    <t>Participation in Underwritten Offering; Information by Holder</t>
  </si>
  <si>
    <t>Section 2.8</t>
  </si>
  <si>
    <t>Registration Expenses</t>
  </si>
  <si>
    <t>ARTICLE III PIGGYBACK REGISTRATION</t>
  </si>
  <si>
    <t>Section 3.1</t>
  </si>
  <si>
    <t>Section 3.2</t>
  </si>
  <si>
    <t>Underwriters Cutback</t>
  </si>
  <si>
    <t>Section 3.3</t>
  </si>
  <si>
    <t>Company Control</t>
  </si>
  <si>
    <t>Section 3.4</t>
  </si>
  <si>
    <t>Selection of Underwriters</t>
  </si>
  <si>
    <t>Section 3.5</t>
  </si>
  <si>
    <t>Withdrawal of Registration</t>
  </si>
  <si>
    <t>ARTICLE IV REGISTRATION PROCEDURES</t>
  </si>
  <si>
    <t>Section 4.1</t>
  </si>
  <si>
    <t>Registration Procedures</t>
  </si>
  <si>
    <t>ARTICLE V INDEMNIFICATION</t>
  </si>
  <si>
    <t>Section 5.1</t>
  </si>
  <si>
    <t>Indemnification by the Company</t>
  </si>
  <si>
    <t>Section 5.2</t>
  </si>
  <si>
    <t>Indemnification by Selling Investors</t>
  </si>
  <si>
    <t>Section 5.3</t>
  </si>
  <si>
    <t>Conduct of Indemnification Proceedings</t>
  </si>
  <si>
    <t>Section 5.4</t>
  </si>
  <si>
    <t>Settlement Offers</t>
  </si>
  <si>
    <t>Section 5.5</t>
  </si>
  <si>
    <t>Other Indemnification</t>
  </si>
  <si>
    <t>Section 5.6</t>
  </si>
  <si>
    <t>Contribution</t>
  </si>
  <si>
    <t>ARTICLE VI EXCHANGE ACT COMPLIANCE</t>
  </si>
  <si>
    <t>Section 6.1</t>
  </si>
  <si>
    <t>Exchange Act Compliance</t>
  </si>
  <si>
    <t>ARTICLE VII TERMINATION</t>
  </si>
  <si>
    <t>Section 7.1</t>
  </si>
  <si>
    <t>ARTICLE VIII MISCELLANEOUS</t>
  </si>
  <si>
    <t>Section 8.1</t>
  </si>
  <si>
    <t>Section 8.2</t>
  </si>
  <si>
    <t>Governing Law; Jurisdiction; Waiver of Jury Trial</t>
  </si>
  <si>
    <t>Section 8.3</t>
  </si>
  <si>
    <t>Other Registration Rights</t>
  </si>
  <si>
    <t>Section 8.4</t>
  </si>
  <si>
    <t>Section 8.5</t>
  </si>
  <si>
    <t>Section 8.6</t>
  </si>
  <si>
    <t>Section 8.7</t>
  </si>
  <si>
    <t>Additional Parties</t>
  </si>
  <si>
    <t>Section 8.8</t>
  </si>
  <si>
    <t>Adjustments</t>
  </si>
  <si>
    <t>Section 8.9</t>
  </si>
  <si>
    <t>Counterparts; Facsimile or.pdf Signature</t>
  </si>
  <si>
    <t>Amendment</t>
  </si>
  <si>
    <t>Extensions; Waivers</t>
  </si>
  <si>
    <t>No Third-Party Beneficiaries</t>
  </si>
  <si>
    <t>Interpretation; Construction</t>
  </si>
  <si>
    <t>Section 8.16</t>
  </si>
  <si>
    <t>Changes in Common Stock</t>
  </si>
  <si>
    <t>SCHEDULE I</t>
  </si>
  <si>
    <t>Address for Notice</t>
  </si>
  <si>
    <t>Apollo Stockholder</t>
  </si>
  <si>
    <t>SCA Horus Holdings, LLC   c/o Apollo Management,
L.P.   One Manhattanville Road, Suite 201   Purchase, NY
10577   Attention:       Laurie D. Medley, General Counsel 
 Email:             lmedley@apollo.com 
     with a copy (which shall not constitute notice) to: 
     Paul, Weiss, Rifkind, Wharton &amp; Garrison LLP 
 1285 Avenue of the Americas   New York, NY 10019-6064 
 Attention:       Brian M. Janson 
 Facsimile:       (212)  757-3990 
 Email:             bjanson@paulweiss.com</t>
  </si>
  <si>
    <t>[                ] Shares</t>
  </si>
  <si>
    <t>Amazon.com NV Investment Holdings, LLC</t>
  </si>
  <si>
    <t>Amazon.com NV Investment Holdings LLC   c/o
Amazon.com, Inc.   P.O. Box 81226   Seattle, WA 98108-1226 
 Attention: General Counsel   Facsimile: (206)  266-7010       with a copy (which shall not constitute
notice) to:       Gibson, Dunn &amp; Crutcher LLP 
 1881 Page Mill Road   Palo Alto, CA 94304 
 Attention:      Ed Batts   Facsimile:
    (650)  849-5333   Email:
          EBatts@gibsondunn.com</t>
  </si>
  <si>
    <t>ARTICLE 1</t>
  </si>
  <si>
    <t>ARTICLE 2</t>
  </si>
  <si>
    <t>INDEMNITY IN THIRD-PARTY PROCEEDINGS</t>
  </si>
  <si>
    <t>ARTICLE 3</t>
  </si>
  <si>
    <t>INDEMNITY IN PROCEEDINGS BY OR IN THE RIGHT OF THE COMPANY</t>
  </si>
  <si>
    <t>ARTICLE 4</t>
  </si>
  <si>
    <t>INDEMNIFICATION FOR EXPENSES OF A PARTY WHO IS WHOLLY OR PARTLY SUCCESSFUL</t>
  </si>
  <si>
    <t>ARTICLE 5</t>
  </si>
  <si>
    <t>INDEMNIFICATION FOR EXPENSES OF A WITNESS</t>
  </si>
  <si>
    <t>ARTICLE 6</t>
  </si>
  <si>
    <t>ADDITIONAL INDEMNIFICATION, HOLD HARMLESS AND EXONERATION RIGHTS</t>
  </si>
  <si>
    <t>ARTICLE 7</t>
  </si>
  <si>
    <t>CONTRIBUTION IN THE EVENT OF JOINT LIABILITY</t>
  </si>
  <si>
    <t>ARTICLE 8</t>
  </si>
  <si>
    <t>EXCLUSIONS</t>
  </si>
  <si>
    <t>ARTICLE 9</t>
  </si>
  <si>
    <t>ADVANCES OF EXPENSES; SELECTION OF LAW FIRM</t>
  </si>
  <si>
    <t>ARTICLE 10</t>
  </si>
  <si>
    <t>PROCEDURE FOR NOTIFICATION; DEFENSE OF CLAIM; SETTLEMENT</t>
  </si>
  <si>
    <t>ARTICLE 11</t>
  </si>
  <si>
    <t>PROCEDURE UPON APPLICATION FOR INDEMNIFICATION</t>
  </si>
  <si>
    <t>ARTICLE 12</t>
  </si>
  <si>
    <t>PRESUMPTIONS AND EFFECT OF CERTAIN PROCEEDINGS</t>
  </si>
  <si>
    <t>ARTICLE 13</t>
  </si>
  <si>
    <t>REMEDIES OF INDEMNITEE</t>
  </si>
  <si>
    <t>ARTICLE 14</t>
  </si>
  <si>
    <t>ARTICLE 15</t>
  </si>
  <si>
    <t>NON-EXCLUSIVITY;  SURVIVAL OF RIGHTS; INSURANCE; PRIMACY OF INDEMNIFICATION; SUBROGATION</t>
  </si>
  <si>
    <t>ARTICLE 16</t>
  </si>
  <si>
    <t>ENFORCEMENT AND BINDING EFFECT</t>
  </si>
  <si>
    <t>ARTICLE 17</t>
  </si>
  <si>
    <t>[Signature page follows]</t>
  </si>
  <si>
    <t>COMPANY:</t>
  </si>
  <si>
    <t>SUN COUNTRY AIRLINES HOLDING, INC.</t>
  </si>
  <si>
    <t>INDEMNITEE:</t>
  </si>
  <si>
    <t>[_____________]</t>
  </si>
  <si>
    <t>NOW, THEREFORE</t>
  </si>
  <si>
    <t>Months Post IPO (MOIC Test Date)</t>
  </si>
  <si>
    <t>% of Tranche B 
 Option Eligible to Be 
 Vested</t>
  </si>
  <si>
    <t>Vested Amount of Tranche B Option</t>
  </si>
  <si>
    <t>3.0x TRMOIC</t>
  </si>
  <si>
    <t>5.0x TRMOIC</t>
  </si>
  <si>
    <t>to</t>
  </si>
  <si>
    <t>$ in millions</t>
  </si>
  <si>
    <t>% of 
 total</t>
  </si>
  <si>
    <t>Apollo equity</t>
  </si>
  <si>
    <t>97.0%</t>
  </si>
  <si>
    <t>Jude Bricker equity</t>
  </si>
  <si>
    <t>2.7%</t>
  </si>
  <si>
    <t>Dave Siegel equity</t>
  </si>
  <si>
    <t>0.4%</t>
  </si>
  <si>
    <t>Total equity</t>
  </si>
  <si>
    <t>100.0%</t>
  </si>
  <si>
    <t>Name: Jude I. Bricker</t>
  </si>
  <si>
    <t>EXECUTIVE</t>
  </si>
  <si>
    <t>/s/ David Davis</t>
  </si>
  <si>
    <t>David Davis</t>
  </si>
  <si>
    <t>signature page follows</t>
  </si>
  <si>
    <t>SUN COUNTRY, INC.</t>
  </si>
  <si>
    <t>Title: President &amp; CEO</t>
  </si>
  <si>
    <t>/s/ Gregory A. Mays</t>
  </si>
  <si>
    <t>Gregory A. Mays</t>
  </si>
  <si>
    <t>SUBSIDIARIES OF SUN COUNTRY AIRLINES HOLDINGS, INC.</t>
  </si>
  <si>
    <t>Jurisdiction of Incorporation</t>
  </si>
  <si>
    <t>SCA Acquisition Intermediate, LLC</t>
  </si>
  <si>
    <t>Delaware</t>
  </si>
  <si>
    <t>SCA Acquisition, LLC</t>
  </si>
  <si>
    <t>Minnesota</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</si>
</sst>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3">
    <xf numFmtId="164" fontId="0" fillId="0" borderId="0" xfId="0" applyAlignment="1">
      <alignment/>
    </xf>
    <xf numFmtId="164" fontId="2" fillId="0" borderId="0" xfId="0" applyFont="1" applyBorder="1" applyAlignment="1">
      <alignment/>
    </xf>
    <xf numFmtId="165" fontId="0" fillId="0" borderId="0" xfId="0" applyNumberFormat="1" applyAlignment="1">
      <alignment horizontal="right"/>
    </xf>
    <xf numFmtId="164" fontId="0" fillId="0" borderId="0" xfId="0" applyFont="1" applyAlignment="1">
      <alignment wrapText="1"/>
    </xf>
    <xf numFmtId="164" fontId="0" fillId="0" borderId="0" xfId="0" applyFont="1" applyAlignment="1">
      <alignment horizontal="right"/>
    </xf>
    <xf numFmtId="164" fontId="2" fillId="0" borderId="0" xfId="0" applyFont="1" applyBorder="1" applyAlignment="1">
      <alignment horizontal="center"/>
    </xf>
    <xf numFmtId="164" fontId="2" fillId="0" borderId="0" xfId="0" applyFont="1" applyBorder="1" applyAlignment="1">
      <alignment horizontal="center" wrapText="1"/>
    </xf>
    <xf numFmtId="164" fontId="0" fillId="0" borderId="0" xfId="0" applyBorder="1" applyAlignment="1">
      <alignment/>
    </xf>
    <xf numFmtId="164" fontId="2" fillId="0" borderId="0" xfId="0" applyFont="1" applyAlignment="1">
      <alignment/>
    </xf>
    <xf numFmtId="166"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Alignment="1">
      <alignment horizontal="right"/>
    </xf>
    <xf numFmtId="172" fontId="0" fillId="0" borderId="0" xfId="0" applyNumberFormat="1" applyAlignment="1">
      <alignment horizontal="right"/>
    </xf>
    <xf numFmtId="166" fontId="2" fillId="0" borderId="0" xfId="0" applyNumberFormat="1" applyFont="1" applyBorder="1" applyAlignment="1">
      <alignment horizontal="right"/>
    </xf>
    <xf numFmtId="171" fontId="2" fillId="0" borderId="0" xfId="0" applyNumberFormat="1" applyFont="1" applyAlignment="1">
      <alignment horizontal="right"/>
    </xf>
    <xf numFmtId="165" fontId="2" fillId="0" borderId="0" xfId="0" applyNumberFormat="1" applyFont="1" applyAlignment="1">
      <alignment horizontal="right"/>
    </xf>
    <xf numFmtId="168" fontId="2" fillId="0" borderId="0" xfId="0" applyNumberFormat="1" applyFont="1" applyBorder="1" applyAlignment="1">
      <alignment horizontal="right"/>
    </xf>
    <xf numFmtId="167" fontId="2" fillId="0" borderId="0" xfId="0" applyNumberFormat="1" applyFont="1" applyAlignment="1">
      <alignment horizontal="right"/>
    </xf>
    <xf numFmtId="164" fontId="2" fillId="0" borderId="0" xfId="0" applyFont="1" applyAlignment="1">
      <alignment wrapText="1"/>
    </xf>
    <xf numFmtId="165" fontId="0" fillId="0" borderId="0" xfId="0" applyNumberFormat="1" applyAlignment="1">
      <alignment horizontal="right" wrapText="1"/>
    </xf>
    <xf numFmtId="164" fontId="0" fillId="0" borderId="0" xfId="0" applyFont="1" applyBorder="1" applyAlignment="1">
      <alignment horizontal="right"/>
    </xf>
    <xf numFmtId="164" fontId="2" fillId="0" borderId="0" xfId="0" applyFont="1" applyAlignment="1">
      <alignment horizontal="center" wrapText="1"/>
    </xf>
    <xf numFmtId="164" fontId="0" fillId="0" borderId="0" xfId="0" applyFont="1" applyAlignment="1">
      <alignment horizontal="center"/>
    </xf>
    <xf numFmtId="164" fontId="0" fillId="0" borderId="0" xfId="0" applyFont="1" applyAlignment="1">
      <alignment horizontal="center" wrapText="1"/>
    </xf>
    <xf numFmtId="165" fontId="0" fillId="0" borderId="0" xfId="0" applyNumberFormat="1" applyAlignment="1">
      <alignment horizontal="center"/>
    </xf>
    <xf numFmtId="164" fontId="0" fillId="0" borderId="0" xfId="0" applyFont="1" applyBorder="1" applyAlignment="1">
      <alignment horizontal="center" wrapText="1"/>
    </xf>
    <xf numFmtId="164" fontId="2" fillId="0" borderId="0" xfId="0" applyFont="1" applyAlignment="1">
      <alignment horizontal="center"/>
    </xf>
    <xf numFmtId="164" fontId="0" fillId="0" borderId="0" xfId="0" applyFont="1" applyBorder="1" applyAlignment="1">
      <alignment/>
    </xf>
    <xf numFmtId="166" fontId="0" fillId="0" borderId="0" xfId="0" applyNumberFormat="1" applyBorder="1" applyAlignment="1">
      <alignment horizontal="center"/>
    </xf>
    <xf numFmtId="164" fontId="2" fillId="0" borderId="0" xfId="0" applyFont="1" applyBorder="1" applyAlignment="1">
      <alignment wrapText="1"/>
    </xf>
    <xf numFmtId="171" fontId="0" fillId="0" borderId="0" xfId="0" applyNumberFormat="1" applyAlignment="1">
      <alignment/>
    </xf>
    <xf numFmtId="164" fontId="0" fillId="0" borderId="0" xfId="0" applyFont="1" applyBorder="1" applyAlignment="1">
      <alignment wrapText="1"/>
    </xf>
    <xf numFmtId="164" fontId="0" fillId="0" borderId="0" xfId="0" applyFont="1" applyBorder="1" applyAlignment="1">
      <alignment horizontal="center"/>
    </xf>
    <xf numFmtId="165" fontId="0" fillId="0" borderId="0" xfId="0" applyNumberFormat="1" applyAlignment="1">
      <alignment/>
    </xf>
    <xf numFmtId="169" fontId="2" fillId="0" borderId="0" xfId="0" applyNumberFormat="1" applyFont="1" applyBorder="1" applyAlignment="1">
      <alignment horizontal="right"/>
    </xf>
    <xf numFmtId="165" fontId="2" fillId="0" borderId="0" xfId="0" applyNumberFormat="1" applyFont="1" applyAlignment="1">
      <alignment/>
    </xf>
    <xf numFmtId="164" fontId="2" fillId="0" borderId="0" xfId="0" applyFont="1" applyAlignment="1">
      <alignment horizontal="right"/>
    </xf>
    <xf numFmtId="171" fontId="2" fillId="0" borderId="0" xfId="0" applyNumberFormat="1" applyFont="1" applyAlignment="1">
      <alignment/>
    </xf>
    <xf numFmtId="164" fontId="3" fillId="0" borderId="0" xfId="0" applyFont="1" applyAlignment="1">
      <alignment horizontal="center"/>
    </xf>
    <xf numFmtId="164"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styles" Target="styles.xml" /><Relationship Id="rId234" Type="http://schemas.openxmlformats.org/officeDocument/2006/relationships/sharedStrings" Target="sharedStrings.xml" /><Relationship Id="rId2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7"/>
  <sheetViews>
    <sheetView tabSelected="1"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4" ht="15">
      <c r="A5" t="s">
        <v>1</v>
      </c>
      <c r="D5" s="2">
        <v>1</v>
      </c>
    </row>
    <row r="6" spans="1:4" ht="15">
      <c r="A6" t="s">
        <v>2</v>
      </c>
      <c r="D6" s="2">
        <v>22</v>
      </c>
    </row>
    <row r="7" spans="1:4" ht="15">
      <c r="A7" t="s">
        <v>3</v>
      </c>
      <c r="D7" s="2">
        <v>61</v>
      </c>
    </row>
    <row r="8" spans="1:4" ht="15">
      <c r="A8" t="s">
        <v>4</v>
      </c>
      <c r="D8" s="2">
        <v>63</v>
      </c>
    </row>
    <row r="9" spans="1:4" ht="15">
      <c r="A9" t="s">
        <v>5</v>
      </c>
      <c r="D9" s="2">
        <v>64</v>
      </c>
    </row>
    <row r="10" spans="1:4" ht="15">
      <c r="A10" t="s">
        <v>6</v>
      </c>
      <c r="D10" s="2">
        <v>65</v>
      </c>
    </row>
    <row r="11" spans="1:4" ht="15">
      <c r="A11" t="s">
        <v>7</v>
      </c>
      <c r="D11" s="2">
        <v>66</v>
      </c>
    </row>
    <row r="12" spans="1:4" ht="15">
      <c r="A12" t="s">
        <v>8</v>
      </c>
      <c r="D12" s="2">
        <v>69</v>
      </c>
    </row>
    <row r="13" spans="1:4" ht="15">
      <c r="A13" s="3" t="s">
        <v>9</v>
      </c>
      <c r="D13" s="2">
        <v>71</v>
      </c>
    </row>
    <row r="14" spans="1:4" ht="15">
      <c r="A14" t="s">
        <v>10</v>
      </c>
      <c r="D14" s="2">
        <v>107</v>
      </c>
    </row>
    <row r="15" spans="1:4" ht="15">
      <c r="A15" t="s">
        <v>11</v>
      </c>
      <c r="D15" s="2">
        <v>111</v>
      </c>
    </row>
    <row r="16" spans="1:4" ht="15">
      <c r="A16" t="s">
        <v>12</v>
      </c>
      <c r="D16" s="2">
        <v>134</v>
      </c>
    </row>
    <row r="17" spans="1:4" ht="15">
      <c r="A17" t="s">
        <v>13</v>
      </c>
      <c r="D17" s="2">
        <v>141</v>
      </c>
    </row>
    <row r="18" spans="1:4" ht="15">
      <c r="A18" t="s">
        <v>14</v>
      </c>
      <c r="D18" s="2">
        <v>152</v>
      </c>
    </row>
    <row r="19" spans="1:4" ht="15">
      <c r="A19" t="s">
        <v>15</v>
      </c>
      <c r="D19" s="2">
        <v>158</v>
      </c>
    </row>
    <row r="20" spans="1:4" ht="15">
      <c r="A20" t="s">
        <v>16</v>
      </c>
      <c r="D20" s="2">
        <v>159</v>
      </c>
    </row>
    <row r="21" spans="1:4" ht="15">
      <c r="A21" t="s">
        <v>17</v>
      </c>
      <c r="D21" s="2">
        <v>169</v>
      </c>
    </row>
    <row r="22" spans="1:4" ht="15">
      <c r="A22" t="s">
        <v>18</v>
      </c>
      <c r="D22" s="2">
        <v>171</v>
      </c>
    </row>
    <row r="23" spans="1:4" ht="15">
      <c r="A23" t="s">
        <v>19</v>
      </c>
      <c r="D23" s="2">
        <v>175</v>
      </c>
    </row>
    <row r="24" spans="1:4" ht="15">
      <c r="A24" t="s">
        <v>20</v>
      </c>
      <c r="D24" s="2">
        <v>183</v>
      </c>
    </row>
    <row r="25" spans="1:4" ht="15">
      <c r="A25" t="s">
        <v>21</v>
      </c>
      <c r="D25" s="2">
        <v>183</v>
      </c>
    </row>
    <row r="26" spans="1:4" ht="15">
      <c r="A26" t="s">
        <v>22</v>
      </c>
      <c r="D26" s="2">
        <v>184</v>
      </c>
    </row>
    <row r="27" spans="1:4" ht="15">
      <c r="A27" t="s">
        <v>23</v>
      </c>
      <c r="D27" s="4"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3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149</v>
      </c>
      <c r="B2" s="1"/>
      <c r="C2" s="1"/>
      <c r="D2" s="1"/>
      <c r="E2" s="1"/>
      <c r="F2" s="1"/>
    </row>
    <row r="5" spans="3:28" ht="15">
      <c r="C5" s="5" t="s">
        <v>26</v>
      </c>
      <c r="D5" s="5"/>
      <c r="E5" s="5"/>
      <c r="F5" s="5"/>
      <c r="G5" s="5"/>
      <c r="H5" s="5"/>
      <c r="I5" s="5"/>
      <c r="J5" s="5"/>
      <c r="K5" s="5"/>
      <c r="L5" s="5"/>
      <c r="M5" s="5"/>
      <c r="N5" s="5"/>
      <c r="O5" s="5"/>
      <c r="P5" s="5"/>
      <c r="S5" s="7"/>
      <c r="T5" s="7"/>
      <c r="W5" s="5" t="s">
        <v>27</v>
      </c>
      <c r="X5" s="5"/>
      <c r="Y5" s="5"/>
      <c r="Z5" s="5"/>
      <c r="AA5" s="5"/>
      <c r="AB5" s="5"/>
    </row>
    <row r="6" spans="3:28" ht="39.75" customHeight="1">
      <c r="C6" s="6" t="s">
        <v>150</v>
      </c>
      <c r="D6" s="6"/>
      <c r="G6" s="6" t="s">
        <v>151</v>
      </c>
      <c r="H6" s="6"/>
      <c r="K6" s="6" t="s">
        <v>152</v>
      </c>
      <c r="L6" s="6"/>
      <c r="O6" s="6" t="s">
        <v>31</v>
      </c>
      <c r="P6" s="6"/>
      <c r="S6" s="7"/>
      <c r="T6" s="7"/>
      <c r="W6" s="6" t="s">
        <v>32</v>
      </c>
      <c r="X6" s="6"/>
      <c r="AA6" s="6" t="s">
        <v>153</v>
      </c>
      <c r="AB6" s="6"/>
    </row>
    <row r="7" spans="1:28" ht="15">
      <c r="A7" t="s">
        <v>33</v>
      </c>
      <c r="C7" s="7"/>
      <c r="D7" s="7"/>
      <c r="G7" s="7"/>
      <c r="H7" s="7"/>
      <c r="K7" s="7"/>
      <c r="L7" s="7"/>
      <c r="O7" s="7"/>
      <c r="P7" s="7"/>
      <c r="S7" s="7"/>
      <c r="T7" s="7"/>
      <c r="W7" s="7"/>
      <c r="X7" s="7"/>
      <c r="AA7" s="7"/>
      <c r="AB7" s="7"/>
    </row>
    <row r="8" ht="15">
      <c r="A8" s="8" t="s">
        <v>34</v>
      </c>
    </row>
    <row r="9" ht="15">
      <c r="A9" s="8" t="s">
        <v>35</v>
      </c>
    </row>
    <row r="10" spans="1:28" ht="15">
      <c r="A10" t="s">
        <v>36</v>
      </c>
      <c r="C10" s="9">
        <v>272299</v>
      </c>
      <c r="D10" s="9"/>
      <c r="G10" s="9">
        <v>527327</v>
      </c>
      <c r="H10" s="9"/>
      <c r="K10" s="9">
        <v>688833</v>
      </c>
      <c r="L10" s="9"/>
      <c r="O10" s="9">
        <v>335824</v>
      </c>
      <c r="P10" s="9"/>
      <c r="W10" s="9">
        <v>172897</v>
      </c>
      <c r="X10" s="9"/>
      <c r="AA10" s="9">
        <v>502081</v>
      </c>
      <c r="AB10" s="9"/>
    </row>
    <row r="11" spans="1:28" ht="15">
      <c r="A11" t="s">
        <v>37</v>
      </c>
      <c r="D11" s="2">
        <v>17491</v>
      </c>
      <c r="H11" s="4" t="s">
        <v>38</v>
      </c>
      <c r="L11" s="4" t="s">
        <v>38</v>
      </c>
      <c r="P11" s="4" t="s">
        <v>38</v>
      </c>
      <c r="X11" s="4" t="s">
        <v>38</v>
      </c>
      <c r="AB11" s="4" t="s">
        <v>38</v>
      </c>
    </row>
    <row r="12" spans="1:28" ht="15">
      <c r="A12" t="s">
        <v>39</v>
      </c>
      <c r="D12" s="2">
        <v>3889</v>
      </c>
      <c r="H12" s="2">
        <v>10193</v>
      </c>
      <c r="L12" s="2">
        <v>12551</v>
      </c>
      <c r="P12" s="2">
        <v>49107</v>
      </c>
      <c r="X12" s="2">
        <v>24555</v>
      </c>
      <c r="AB12" s="2">
        <v>57595</v>
      </c>
    </row>
    <row r="14" spans="1:28" ht="15">
      <c r="A14" s="8" t="s">
        <v>40</v>
      </c>
      <c r="D14" s="2">
        <v>293679</v>
      </c>
      <c r="H14" s="2">
        <v>537520</v>
      </c>
      <c r="L14" s="2">
        <v>701384</v>
      </c>
      <c r="P14" s="2">
        <v>384931</v>
      </c>
      <c r="X14" s="2">
        <v>197452</v>
      </c>
      <c r="AB14" s="2">
        <v>559676</v>
      </c>
    </row>
    <row r="16" ht="15">
      <c r="A16" s="8" t="s">
        <v>41</v>
      </c>
    </row>
    <row r="17" spans="1:28" ht="15">
      <c r="A17" t="s">
        <v>42</v>
      </c>
      <c r="C17" s="9">
        <v>69377</v>
      </c>
      <c r="D17" s="9"/>
      <c r="G17" s="9">
        <v>127338</v>
      </c>
      <c r="H17" s="9"/>
      <c r="K17" s="9">
        <v>165666</v>
      </c>
      <c r="L17" s="9"/>
      <c r="O17" s="9">
        <v>119553</v>
      </c>
      <c r="P17" s="9"/>
      <c r="W17" s="9">
        <v>45790</v>
      </c>
      <c r="X17" s="9"/>
      <c r="AA17" s="9">
        <v>118382</v>
      </c>
      <c r="AB17" s="9"/>
    </row>
    <row r="18" spans="1:28" ht="15">
      <c r="A18" t="s">
        <v>43</v>
      </c>
      <c r="D18" s="2">
        <v>106923</v>
      </c>
      <c r="H18" s="2">
        <v>105668</v>
      </c>
      <c r="L18" s="2">
        <v>140739</v>
      </c>
      <c r="P18" s="2">
        <v>90263</v>
      </c>
      <c r="X18" s="2">
        <v>36964</v>
      </c>
      <c r="AB18" s="2">
        <v>124446</v>
      </c>
    </row>
    <row r="19" spans="1:28" ht="15">
      <c r="A19" t="s">
        <v>44</v>
      </c>
      <c r="D19" s="2">
        <v>23376</v>
      </c>
      <c r="H19" s="2">
        <v>37959</v>
      </c>
      <c r="L19" s="2">
        <v>49908</v>
      </c>
      <c r="P19" s="2">
        <v>36831</v>
      </c>
      <c r="X19" s="2">
        <v>28329</v>
      </c>
      <c r="AB19" s="2">
        <v>81141</v>
      </c>
    </row>
    <row r="20" spans="1:28" ht="15">
      <c r="A20" t="s">
        <v>45</v>
      </c>
      <c r="D20" s="2">
        <v>15242</v>
      </c>
      <c r="H20" s="2">
        <v>25041</v>
      </c>
      <c r="L20" s="2">
        <v>35286</v>
      </c>
      <c r="P20" s="2">
        <v>15491</v>
      </c>
      <c r="X20" s="2">
        <v>9508</v>
      </c>
      <c r="AB20" s="2">
        <v>35371</v>
      </c>
    </row>
    <row r="21" spans="1:28" ht="15">
      <c r="A21" t="s">
        <v>46</v>
      </c>
      <c r="D21" s="2">
        <v>13123</v>
      </c>
      <c r="H21" s="2">
        <v>27414</v>
      </c>
      <c r="L21" s="2">
        <v>35388</v>
      </c>
      <c r="P21" s="2">
        <v>17180</v>
      </c>
      <c r="X21" s="2">
        <v>10854</v>
      </c>
      <c r="AB21" s="2">
        <v>36320</v>
      </c>
    </row>
    <row r="22" spans="1:28" ht="15">
      <c r="A22" t="s">
        <v>47</v>
      </c>
      <c r="D22" s="2">
        <v>35631</v>
      </c>
      <c r="H22" s="2">
        <v>25371</v>
      </c>
      <c r="L22" s="2">
        <v>34877</v>
      </c>
      <c r="P22" s="2">
        <v>14405</v>
      </c>
      <c r="X22" s="2">
        <v>2526</v>
      </c>
      <c r="AB22" s="2">
        <v>10301</v>
      </c>
    </row>
    <row r="23" spans="1:28" ht="15">
      <c r="A23" t="s">
        <v>48</v>
      </c>
      <c r="D23" s="2">
        <v>15786</v>
      </c>
      <c r="H23" s="2">
        <v>31009</v>
      </c>
      <c r="L23" s="2">
        <v>41719</v>
      </c>
      <c r="P23" s="2">
        <v>23828</v>
      </c>
      <c r="X23" s="2">
        <v>8619</v>
      </c>
      <c r="AB23" s="4" t="s">
        <v>38</v>
      </c>
    </row>
    <row r="24" spans="1:28" ht="15">
      <c r="A24" t="s">
        <v>49</v>
      </c>
      <c r="D24" s="2">
        <v>22377</v>
      </c>
      <c r="H24" s="2">
        <v>33730</v>
      </c>
      <c r="L24" s="2">
        <v>44400</v>
      </c>
      <c r="P24" s="2">
        <v>25977</v>
      </c>
      <c r="X24" s="2">
        <v>10481</v>
      </c>
      <c r="AB24" s="4" t="s">
        <v>38</v>
      </c>
    </row>
    <row r="25" spans="1:28" ht="15">
      <c r="A25" t="s">
        <v>50</v>
      </c>
      <c r="D25" s="10">
        <v>-64333</v>
      </c>
      <c r="H25" s="2">
        <v>6378</v>
      </c>
      <c r="L25" s="2">
        <v>7092</v>
      </c>
      <c r="P25" s="10">
        <v>-6706</v>
      </c>
      <c r="X25" s="2">
        <v>271</v>
      </c>
      <c r="AB25" s="4" t="s">
        <v>38</v>
      </c>
    </row>
    <row r="26" spans="1:28" ht="15">
      <c r="A26" t="s">
        <v>51</v>
      </c>
      <c r="D26" s="2">
        <v>34363</v>
      </c>
      <c r="H26" s="2">
        <v>51094</v>
      </c>
      <c r="L26" s="2">
        <v>68187</v>
      </c>
      <c r="P26" s="2">
        <v>40877</v>
      </c>
      <c r="X26" s="2">
        <v>17994</v>
      </c>
      <c r="AB26" s="2">
        <v>124047</v>
      </c>
    </row>
    <row r="28" spans="1:28" ht="15">
      <c r="A28" s="8" t="s">
        <v>52</v>
      </c>
      <c r="D28" s="2">
        <v>271865</v>
      </c>
      <c r="H28" s="2">
        <v>471002</v>
      </c>
      <c r="L28" s="2">
        <v>623262</v>
      </c>
      <c r="P28" s="2">
        <v>377699</v>
      </c>
      <c r="X28" s="2">
        <v>171336</v>
      </c>
      <c r="AB28" s="2">
        <v>530008</v>
      </c>
    </row>
    <row r="30" spans="1:28" ht="15">
      <c r="A30" t="s">
        <v>53</v>
      </c>
      <c r="D30" s="2">
        <v>21814</v>
      </c>
      <c r="H30" s="2">
        <v>66518</v>
      </c>
      <c r="L30" s="2">
        <v>78122</v>
      </c>
      <c r="P30" s="2">
        <v>7232</v>
      </c>
      <c r="X30" s="2">
        <v>26116</v>
      </c>
      <c r="AB30" s="2">
        <v>29668</v>
      </c>
    </row>
  </sheetData>
  <sheetProtection selectLockedCells="1" selectUnlockedCells="1"/>
  <mergeCells count="30">
    <mergeCell ref="A2:F2"/>
    <mergeCell ref="C5:P5"/>
    <mergeCell ref="S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10:D10"/>
    <mergeCell ref="G10:H10"/>
    <mergeCell ref="K10:L10"/>
    <mergeCell ref="O10:P10"/>
    <mergeCell ref="W10:X10"/>
    <mergeCell ref="AA10:AB10"/>
    <mergeCell ref="C17:D17"/>
    <mergeCell ref="G17:H17"/>
    <mergeCell ref="K17:L17"/>
    <mergeCell ref="O17:P17"/>
    <mergeCell ref="W17:X17"/>
    <mergeCell ref="AA17:AB1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F2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3" spans="1:6" ht="15">
      <c r="A3" t="s">
        <v>902</v>
      </c>
      <c r="C3" t="s">
        <v>903</v>
      </c>
      <c r="F3" s="2">
        <v>31</v>
      </c>
    </row>
    <row r="4" spans="1:6" ht="15">
      <c r="A4" t="s">
        <v>904</v>
      </c>
      <c r="C4" t="s">
        <v>905</v>
      </c>
      <c r="F4" s="2">
        <v>31</v>
      </c>
    </row>
    <row r="5" spans="1:6" ht="15">
      <c r="A5" t="s">
        <v>906</v>
      </c>
      <c r="C5" t="s">
        <v>907</v>
      </c>
      <c r="F5" s="2">
        <v>31</v>
      </c>
    </row>
    <row r="6" spans="1:6" ht="15">
      <c r="A6" t="s">
        <v>908</v>
      </c>
      <c r="C6" t="s">
        <v>909</v>
      </c>
      <c r="F6" s="2">
        <v>32</v>
      </c>
    </row>
    <row r="7" spans="1:6" ht="15">
      <c r="A7" t="s">
        <v>910</v>
      </c>
      <c r="C7" t="s">
        <v>911</v>
      </c>
      <c r="F7" s="2">
        <v>33</v>
      </c>
    </row>
    <row r="8" spans="1:6" ht="15">
      <c r="A8" t="s">
        <v>912</v>
      </c>
      <c r="C8" t="s">
        <v>913</v>
      </c>
      <c r="F8" s="2">
        <v>33</v>
      </c>
    </row>
    <row r="9" spans="1:6" ht="15">
      <c r="A9" t="s">
        <v>914</v>
      </c>
      <c r="C9" t="s">
        <v>915</v>
      </c>
      <c r="F9" s="2">
        <v>33</v>
      </c>
    </row>
    <row r="10" spans="1:6" ht="15">
      <c r="A10" t="s">
        <v>916</v>
      </c>
      <c r="C10" t="s">
        <v>917</v>
      </c>
      <c r="F10" s="2">
        <v>34</v>
      </c>
    </row>
    <row r="11" spans="1:6" ht="15">
      <c r="A11" t="s">
        <v>918</v>
      </c>
      <c r="C11" t="s">
        <v>919</v>
      </c>
      <c r="F11" s="2">
        <v>34</v>
      </c>
    </row>
    <row r="12" spans="1:6" ht="15">
      <c r="A12" t="s">
        <v>920</v>
      </c>
      <c r="C12" t="s">
        <v>921</v>
      </c>
      <c r="F12" s="2">
        <v>35</v>
      </c>
    </row>
    <row r="13" spans="1:6" ht="15">
      <c r="A13" t="s">
        <v>922</v>
      </c>
      <c r="C13" t="s">
        <v>923</v>
      </c>
      <c r="F13" s="2">
        <v>36</v>
      </c>
    </row>
    <row r="14" spans="1:6" ht="15">
      <c r="A14" t="s">
        <v>924</v>
      </c>
      <c r="C14" t="s">
        <v>925</v>
      </c>
      <c r="F14" s="2">
        <v>36</v>
      </c>
    </row>
    <row r="15" spans="1:6" ht="15">
      <c r="A15" t="s">
        <v>926</v>
      </c>
      <c r="C15" t="s">
        <v>927</v>
      </c>
      <c r="F15" s="2">
        <v>38</v>
      </c>
    </row>
    <row r="16" spans="1:6" ht="15">
      <c r="A16" t="s">
        <v>928</v>
      </c>
      <c r="C16" t="s">
        <v>929</v>
      </c>
      <c r="F16" s="2">
        <v>38</v>
      </c>
    </row>
    <row r="17" spans="1:6" ht="15">
      <c r="A17" t="s">
        <v>930</v>
      </c>
      <c r="C17" t="s">
        <v>931</v>
      </c>
      <c r="F17" s="2">
        <v>38</v>
      </c>
    </row>
    <row r="18" spans="1:6" ht="15">
      <c r="A18" t="s">
        <v>932</v>
      </c>
      <c r="C18" t="s">
        <v>933</v>
      </c>
      <c r="F18" s="2">
        <v>39</v>
      </c>
    </row>
    <row r="19" spans="1:6" ht="15">
      <c r="A19" t="s">
        <v>934</v>
      </c>
      <c r="C19" t="s">
        <v>935</v>
      </c>
      <c r="F19" s="2">
        <v>39</v>
      </c>
    </row>
    <row r="20" spans="1:6" ht="15">
      <c r="A20" t="s">
        <v>936</v>
      </c>
      <c r="C20" t="s">
        <v>937</v>
      </c>
      <c r="F20" s="2">
        <v>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F1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2.7109375" style="0" customWidth="1"/>
    <col min="4" max="5" width="8.7109375" style="0" customWidth="1"/>
    <col min="6" max="6" width="10.7109375" style="0" customWidth="1"/>
    <col min="7" max="16384" width="8.7109375" style="0" customWidth="1"/>
  </cols>
  <sheetData>
    <row r="3" spans="1:6" ht="39.75" customHeight="1">
      <c r="A3" s="3" t="s">
        <v>938</v>
      </c>
      <c r="C3" t="s">
        <v>939</v>
      </c>
      <c r="F3" s="2">
        <v>46</v>
      </c>
    </row>
    <row r="4" spans="1:6" ht="15">
      <c r="A4" t="s">
        <v>940</v>
      </c>
      <c r="C4" t="s">
        <v>941</v>
      </c>
      <c r="F4" s="2">
        <v>46</v>
      </c>
    </row>
    <row r="5" spans="1:6" ht="15">
      <c r="A5" t="s">
        <v>942</v>
      </c>
      <c r="C5" t="s">
        <v>943</v>
      </c>
      <c r="F5" s="2">
        <v>46</v>
      </c>
    </row>
    <row r="6" spans="1:6" ht="15">
      <c r="A6" t="s">
        <v>944</v>
      </c>
      <c r="C6" t="s">
        <v>841</v>
      </c>
      <c r="F6" s="2">
        <v>46</v>
      </c>
    </row>
    <row r="7" spans="1:6" ht="15">
      <c r="A7" t="s">
        <v>945</v>
      </c>
      <c r="C7" t="s">
        <v>848</v>
      </c>
      <c r="F7" s="2">
        <v>47</v>
      </c>
    </row>
    <row r="8" spans="1:6" ht="15">
      <c r="A8" t="s">
        <v>946</v>
      </c>
      <c r="C8" t="s">
        <v>947</v>
      </c>
      <c r="F8" s="2">
        <v>47</v>
      </c>
    </row>
    <row r="9" spans="1:6" ht="15">
      <c r="A9" t="s">
        <v>948</v>
      </c>
      <c r="C9" t="s">
        <v>949</v>
      </c>
      <c r="F9" s="2">
        <v>47</v>
      </c>
    </row>
    <row r="10" spans="1:6" ht="15">
      <c r="A10" t="s">
        <v>950</v>
      </c>
      <c r="C10" t="s">
        <v>951</v>
      </c>
      <c r="F10" s="2">
        <v>47</v>
      </c>
    </row>
    <row r="11" spans="1:6" ht="15">
      <c r="A11" t="s">
        <v>952</v>
      </c>
      <c r="C11" t="s">
        <v>953</v>
      </c>
      <c r="F11" s="2">
        <v>48</v>
      </c>
    </row>
    <row r="12" spans="1:6" ht="15">
      <c r="A12" t="s">
        <v>954</v>
      </c>
      <c r="C12" t="s">
        <v>955</v>
      </c>
      <c r="F12" s="2">
        <v>48</v>
      </c>
    </row>
    <row r="13" spans="1:6" ht="15">
      <c r="A13" t="s">
        <v>956</v>
      </c>
      <c r="C13" t="s">
        <v>957</v>
      </c>
      <c r="F13" s="2">
        <v>48</v>
      </c>
    </row>
    <row r="14" spans="1:6" ht="15">
      <c r="A14" t="s">
        <v>958</v>
      </c>
      <c r="C14" t="s">
        <v>959</v>
      </c>
      <c r="F14" s="2">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9.7109375" style="0" customWidth="1"/>
    <col min="4" max="16384" width="8.7109375" style="0" customWidth="1"/>
  </cols>
  <sheetData>
    <row r="2" spans="1:6" ht="15">
      <c r="A2" s="1" t="s">
        <v>865</v>
      </c>
      <c r="B2" s="1"/>
      <c r="C2" s="1"/>
      <c r="D2" s="1"/>
      <c r="E2" s="1"/>
      <c r="F2" s="1"/>
    </row>
    <row r="5" spans="1:3" ht="15">
      <c r="A5" s="7" t="s">
        <v>960</v>
      </c>
      <c r="B5" s="7"/>
      <c r="C5" s="7"/>
    </row>
    <row r="6" spans="2:3" ht="15">
      <c r="B6" s="7"/>
      <c r="C6" s="7"/>
    </row>
    <row r="7" spans="1:3" ht="15">
      <c r="A7" t="s">
        <v>857</v>
      </c>
      <c r="C7" t="s">
        <v>961</v>
      </c>
    </row>
    <row r="8" ht="15">
      <c r="C8" t="s">
        <v>962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7"/>
      <c r="B3" s="7"/>
      <c r="C3" s="7"/>
    </row>
    <row r="4" spans="2:3" ht="15">
      <c r="B4" s="7"/>
      <c r="C4" s="7"/>
    </row>
    <row r="5" ht="15">
      <c r="A5" t="s">
        <v>857</v>
      </c>
    </row>
    <row r="6" ht="15">
      <c r="C6" t="s">
        <v>859</v>
      </c>
    </row>
    <row r="7" ht="15">
      <c r="C7" t="s">
        <v>861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7" t="s">
        <v>961</v>
      </c>
      <c r="B3" s="7"/>
      <c r="C3" s="7"/>
    </row>
    <row r="4" spans="1:3" ht="15">
      <c r="A4" s="7" t="s">
        <v>962</v>
      </c>
      <c r="B4" s="7"/>
      <c r="C4" s="7"/>
    </row>
    <row r="5" spans="2:3" ht="15">
      <c r="B5" s="7"/>
      <c r="C5" s="7"/>
    </row>
    <row r="6" ht="15">
      <c r="A6" t="s">
        <v>857</v>
      </c>
    </row>
    <row r="7" ht="15">
      <c r="C7" t="s">
        <v>859</v>
      </c>
    </row>
    <row r="8" ht="15">
      <c r="C8" t="s">
        <v>861</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963</v>
      </c>
      <c r="B2" s="1"/>
      <c r="C2" s="1"/>
      <c r="D2" s="1"/>
      <c r="E2" s="1"/>
      <c r="F2" s="1"/>
    </row>
    <row r="5" ht="15">
      <c r="A5" t="s">
        <v>964</v>
      </c>
    </row>
    <row r="6" ht="15">
      <c r="C6" t="s">
        <v>965</v>
      </c>
    </row>
    <row r="7" spans="2:3" ht="15">
      <c r="B7" s="7"/>
      <c r="C7" s="7"/>
    </row>
    <row r="8" ht="15">
      <c r="C8" t="s">
        <v>966</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4.7109375" style="0" customWidth="1"/>
    <col min="4" max="16384" width="8.7109375" style="0" customWidth="1"/>
  </cols>
  <sheetData>
    <row r="2" spans="1:6" ht="15">
      <c r="A2" s="1" t="s">
        <v>967</v>
      </c>
      <c r="B2" s="1"/>
      <c r="C2" s="1"/>
      <c r="D2" s="1"/>
      <c r="E2" s="1"/>
      <c r="F2" s="1"/>
    </row>
    <row r="5" spans="1:3" ht="15">
      <c r="A5" t="s">
        <v>968</v>
      </c>
      <c r="C5" s="4" t="s">
        <v>969</v>
      </c>
    </row>
    <row r="6" ht="15">
      <c r="A6" t="s">
        <v>970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9.7109375" style="0" customWidth="1"/>
    <col min="4" max="16384" width="8.7109375" style="0" customWidth="1"/>
  </cols>
  <sheetData>
    <row r="3" spans="1:3" ht="15">
      <c r="A3" s="7" t="s">
        <v>971</v>
      </c>
      <c r="B3" s="7"/>
      <c r="C3" s="7"/>
    </row>
    <row r="4" spans="2:3" ht="15">
      <c r="B4" s="7"/>
      <c r="C4" s="7"/>
    </row>
    <row r="5" spans="1:3" ht="15">
      <c r="A5" t="s">
        <v>857</v>
      </c>
      <c r="C5" t="s">
        <v>961</v>
      </c>
    </row>
    <row r="6" ht="15">
      <c r="C6" t="s">
        <v>962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7"/>
      <c r="B3" s="7"/>
      <c r="C3" s="7"/>
    </row>
    <row r="4" spans="2:3" ht="15">
      <c r="B4" s="7"/>
      <c r="C4" s="7"/>
    </row>
    <row r="5" ht="15">
      <c r="A5" t="s">
        <v>857</v>
      </c>
    </row>
    <row r="6" ht="15">
      <c r="C6" t="s">
        <v>859</v>
      </c>
    </row>
    <row r="7" ht="15">
      <c r="C7" t="s">
        <v>861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7109375" style="0" customWidth="1"/>
    <col min="4" max="16384" width="8.7109375" style="0" customWidth="1"/>
  </cols>
  <sheetData>
    <row r="3" spans="1:3" ht="15">
      <c r="A3" s="7" t="s">
        <v>961</v>
      </c>
      <c r="B3" s="7"/>
      <c r="C3" s="7"/>
    </row>
    <row r="4" ht="15">
      <c r="C4" t="s">
        <v>962</v>
      </c>
    </row>
    <row r="5" spans="1:3" ht="15">
      <c r="A5" s="7"/>
      <c r="B5" s="7"/>
      <c r="C5" s="7"/>
    </row>
    <row r="6" spans="2:3" ht="15">
      <c r="B6" s="7"/>
      <c r="C6" s="7"/>
    </row>
    <row r="7" ht="15">
      <c r="A7" t="s">
        <v>857</v>
      </c>
    </row>
    <row r="8" ht="15">
      <c r="C8" t="s">
        <v>859</v>
      </c>
    </row>
    <row r="9" ht="15">
      <c r="C9" t="s">
        <v>861</v>
      </c>
    </row>
  </sheetData>
  <sheetProtection selectLockedCells="1" selectUnlockedCells="1"/>
  <mergeCells count="3">
    <mergeCell ref="A3:C3"/>
    <mergeCell ref="A5:C5"/>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C2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5" t="s">
        <v>26</v>
      </c>
      <c r="D3" s="5"/>
      <c r="E3" s="5"/>
      <c r="F3" s="5"/>
      <c r="G3" s="5"/>
      <c r="H3" s="5"/>
      <c r="I3" s="5"/>
      <c r="J3" s="5"/>
      <c r="K3" s="5"/>
      <c r="L3" s="5"/>
      <c r="M3" s="5"/>
      <c r="N3" s="5"/>
      <c r="O3" s="5"/>
      <c r="P3" s="5"/>
      <c r="S3" s="7"/>
      <c r="T3" s="7"/>
      <c r="W3" s="5" t="s">
        <v>27</v>
      </c>
      <c r="X3" s="5"/>
      <c r="Y3" s="5"/>
      <c r="Z3" s="5"/>
      <c r="AA3" s="5"/>
      <c r="AB3" s="5"/>
    </row>
    <row r="4" spans="3:28" ht="39.75" customHeight="1">
      <c r="C4" s="6" t="s">
        <v>150</v>
      </c>
      <c r="D4" s="6"/>
      <c r="G4" s="6" t="s">
        <v>151</v>
      </c>
      <c r="H4" s="6"/>
      <c r="K4" s="6" t="s">
        <v>152</v>
      </c>
      <c r="L4" s="6"/>
      <c r="O4" s="6" t="s">
        <v>31</v>
      </c>
      <c r="P4" s="6"/>
      <c r="S4" s="7"/>
      <c r="T4" s="7"/>
      <c r="W4" s="6" t="s">
        <v>32</v>
      </c>
      <c r="X4" s="6"/>
      <c r="AA4" s="6" t="s">
        <v>153</v>
      </c>
      <c r="AB4" s="6"/>
    </row>
    <row r="5" spans="1:28" ht="15">
      <c r="A5" t="s">
        <v>33</v>
      </c>
      <c r="C5" s="7"/>
      <c r="D5" s="7"/>
      <c r="G5" s="7"/>
      <c r="H5" s="7"/>
      <c r="K5" s="7"/>
      <c r="L5" s="7"/>
      <c r="O5" s="7"/>
      <c r="P5" s="7"/>
      <c r="S5" s="7"/>
      <c r="T5" s="7"/>
      <c r="W5" s="7"/>
      <c r="X5" s="7"/>
      <c r="AA5" s="7"/>
      <c r="AB5" s="7"/>
    </row>
    <row r="6" ht="15">
      <c r="A6" s="8" t="s">
        <v>54</v>
      </c>
    </row>
    <row r="7" spans="1:28" ht="15">
      <c r="A7" t="s">
        <v>55</v>
      </c>
      <c r="C7" s="9">
        <v>340</v>
      </c>
      <c r="D7" s="9"/>
      <c r="G7" s="9">
        <v>618</v>
      </c>
      <c r="H7" s="9"/>
      <c r="K7" s="9">
        <v>937</v>
      </c>
      <c r="L7" s="9"/>
      <c r="O7" s="9">
        <v>258</v>
      </c>
      <c r="P7" s="9"/>
      <c r="W7" s="9">
        <v>96</v>
      </c>
      <c r="X7" s="9"/>
      <c r="AA7" s="9">
        <v>418</v>
      </c>
      <c r="AB7" s="9"/>
    </row>
    <row r="8" spans="1:28" ht="15">
      <c r="A8" t="s">
        <v>56</v>
      </c>
      <c r="D8" s="10">
        <v>-16215</v>
      </c>
      <c r="H8" s="10">
        <v>-12700</v>
      </c>
      <c r="L8" s="10">
        <v>-17170</v>
      </c>
      <c r="P8" s="10">
        <v>-6060</v>
      </c>
      <c r="X8" s="10">
        <v>-339</v>
      </c>
      <c r="AB8" s="10">
        <v>-1134</v>
      </c>
    </row>
    <row r="9" spans="1:28" ht="15">
      <c r="A9" t="s">
        <v>57</v>
      </c>
      <c r="D9" s="10">
        <v>-331</v>
      </c>
      <c r="H9" s="10">
        <v>-906</v>
      </c>
      <c r="L9" s="10">
        <v>-1729</v>
      </c>
      <c r="P9" s="10">
        <v>-1636</v>
      </c>
      <c r="X9" s="2">
        <v>37</v>
      </c>
      <c r="AB9" s="10">
        <v>-506</v>
      </c>
    </row>
    <row r="11" spans="1:28" ht="15">
      <c r="A11" s="8" t="s">
        <v>58</v>
      </c>
      <c r="D11" s="10">
        <v>-16206</v>
      </c>
      <c r="H11" s="10">
        <v>-12988</v>
      </c>
      <c r="L11" s="10">
        <v>-17962</v>
      </c>
      <c r="P11" s="10">
        <v>-7438</v>
      </c>
      <c r="X11" s="10">
        <v>-206</v>
      </c>
      <c r="AB11" s="10">
        <v>-1222</v>
      </c>
    </row>
    <row r="12" spans="1:28" ht="15">
      <c r="A12" t="s">
        <v>59</v>
      </c>
      <c r="D12" s="2">
        <v>5608</v>
      </c>
      <c r="H12" s="2">
        <v>53530</v>
      </c>
      <c r="L12" s="2">
        <v>60160</v>
      </c>
      <c r="P12" s="10">
        <v>-206</v>
      </c>
      <c r="X12" s="2">
        <v>25910</v>
      </c>
      <c r="AB12" s="2">
        <v>28446</v>
      </c>
    </row>
    <row r="14" spans="1:28" ht="15">
      <c r="A14" t="s">
        <v>60</v>
      </c>
      <c r="D14" s="2">
        <v>1470</v>
      </c>
      <c r="H14" s="2">
        <v>12476</v>
      </c>
      <c r="L14" s="2">
        <v>14088</v>
      </c>
      <c r="P14" s="2">
        <v>161</v>
      </c>
      <c r="X14" s="4" t="s">
        <v>38</v>
      </c>
      <c r="AB14" s="4" t="s">
        <v>38</v>
      </c>
    </row>
    <row r="16" spans="1:28" ht="15">
      <c r="A16" t="s">
        <v>61</v>
      </c>
      <c r="C16" s="9">
        <v>4138</v>
      </c>
      <c r="D16" s="9"/>
      <c r="G16" s="9">
        <v>41054</v>
      </c>
      <c r="H16" s="9"/>
      <c r="K16" s="9">
        <v>46072</v>
      </c>
      <c r="L16" s="9"/>
      <c r="O16" s="11">
        <v>-367</v>
      </c>
      <c r="P16" s="11"/>
      <c r="W16" s="9">
        <v>25910</v>
      </c>
      <c r="X16" s="9"/>
      <c r="AA16" s="9">
        <v>28446</v>
      </c>
      <c r="AB16" s="9"/>
    </row>
    <row r="18" ht="15">
      <c r="A18" t="s">
        <v>62</v>
      </c>
    </row>
    <row r="19" spans="2:29" ht="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24" ht="15">
      <c r="A20" t="s">
        <v>63</v>
      </c>
      <c r="C20" s="12">
        <v>1.67</v>
      </c>
      <c r="D20" s="12"/>
      <c r="G20" s="12">
        <v>16.58</v>
      </c>
      <c r="H20" s="12"/>
      <c r="K20" s="12">
        <v>18.61</v>
      </c>
      <c r="L20" s="12"/>
      <c r="O20" s="13">
        <v>-0.15</v>
      </c>
      <c r="P20" s="13"/>
      <c r="W20" s="12">
        <v>0.26</v>
      </c>
      <c r="X20" s="12"/>
    </row>
    <row r="22" spans="1:24" ht="15">
      <c r="A22" t="s">
        <v>64</v>
      </c>
      <c r="C22" s="12">
        <v>1.62</v>
      </c>
      <c r="D22" s="12"/>
      <c r="G22" s="12">
        <v>16.22</v>
      </c>
      <c r="H22" s="12"/>
      <c r="K22" s="12">
        <v>18.17</v>
      </c>
      <c r="L22" s="12"/>
      <c r="O22" s="13">
        <v>-0.15</v>
      </c>
      <c r="P22" s="13"/>
      <c r="W22" s="12">
        <v>0.26</v>
      </c>
      <c r="X22" s="12"/>
    </row>
    <row r="24" ht="15">
      <c r="A24" t="s">
        <v>65</v>
      </c>
    </row>
    <row r="25" spans="1:24" ht="15">
      <c r="A25" t="s">
        <v>63</v>
      </c>
      <c r="D25" s="2">
        <v>2478</v>
      </c>
      <c r="H25" s="2">
        <v>2476</v>
      </c>
      <c r="L25" s="2">
        <v>2476</v>
      </c>
      <c r="P25" s="2">
        <v>2472</v>
      </c>
      <c r="X25" s="2">
        <v>100000</v>
      </c>
    </row>
    <row r="26" spans="1:24" ht="15">
      <c r="A26" t="s">
        <v>64</v>
      </c>
      <c r="D26" s="2">
        <v>2560</v>
      </c>
      <c r="H26" s="2">
        <v>2531</v>
      </c>
      <c r="L26" s="2">
        <v>2536</v>
      </c>
      <c r="P26" s="2">
        <v>2472</v>
      </c>
      <c r="X26" s="2">
        <v>100000</v>
      </c>
    </row>
  </sheetData>
  <sheetProtection selectLockedCells="1" selectUnlockedCells="1"/>
  <mergeCells count="46">
    <mergeCell ref="C3:P3"/>
    <mergeCell ref="S3:T3"/>
    <mergeCell ref="W3:AB3"/>
    <mergeCell ref="C4:D4"/>
    <mergeCell ref="G4:H4"/>
    <mergeCell ref="K4:L4"/>
    <mergeCell ref="O4:P4"/>
    <mergeCell ref="S4:T4"/>
    <mergeCell ref="W4:X4"/>
    <mergeCell ref="AA4:AB4"/>
    <mergeCell ref="C5:D5"/>
    <mergeCell ref="G5:H5"/>
    <mergeCell ref="K5:L5"/>
    <mergeCell ref="O5:P5"/>
    <mergeCell ref="S5:T5"/>
    <mergeCell ref="W5:X5"/>
    <mergeCell ref="AA5:AB5"/>
    <mergeCell ref="C7:D7"/>
    <mergeCell ref="G7:H7"/>
    <mergeCell ref="K7:L7"/>
    <mergeCell ref="O7:P7"/>
    <mergeCell ref="W7:X7"/>
    <mergeCell ref="AA7:AB7"/>
    <mergeCell ref="C16:D16"/>
    <mergeCell ref="G16:H16"/>
    <mergeCell ref="K16:L16"/>
    <mergeCell ref="O16:P16"/>
    <mergeCell ref="W16:X16"/>
    <mergeCell ref="AA16:AB16"/>
    <mergeCell ref="B19:E19"/>
    <mergeCell ref="F19:I19"/>
    <mergeCell ref="J19:M19"/>
    <mergeCell ref="N19:Q19"/>
    <mergeCell ref="R19:U19"/>
    <mergeCell ref="V19:Y19"/>
    <mergeCell ref="Z19:AC19"/>
    <mergeCell ref="C20:D20"/>
    <mergeCell ref="G20:H20"/>
    <mergeCell ref="K20:L20"/>
    <mergeCell ref="O20:P20"/>
    <mergeCell ref="W20:X20"/>
    <mergeCell ref="C22:D22"/>
    <mergeCell ref="G22:H22"/>
    <mergeCell ref="K22:L22"/>
    <mergeCell ref="O22:P22"/>
    <mergeCell ref="W22:X2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1:5" ht="15">
      <c r="A3" s="30" t="s">
        <v>972</v>
      </c>
      <c r="B3" s="30"/>
      <c r="C3" s="30"/>
      <c r="D3" s="30"/>
      <c r="E3" s="30"/>
    </row>
    <row r="4" spans="1:5" ht="15">
      <c r="A4" s="30" t="s">
        <v>973</v>
      </c>
      <c r="B4" s="30"/>
      <c r="C4" s="30"/>
      <c r="D4" s="30"/>
      <c r="E4" s="30"/>
    </row>
    <row r="5" spans="1:5" ht="15">
      <c r="A5" s="30"/>
      <c r="B5" s="30"/>
      <c r="C5" s="30"/>
      <c r="D5" s="30"/>
      <c r="E5" s="30"/>
    </row>
    <row r="6" spans="1:5" ht="15">
      <c r="A6" s="30"/>
      <c r="B6" s="30"/>
      <c r="C6" s="30"/>
      <c r="D6" s="30"/>
      <c r="E6" s="30"/>
    </row>
    <row r="7" spans="1:5" ht="15">
      <c r="A7" s="30" t="s">
        <v>974</v>
      </c>
      <c r="B7" s="30"/>
      <c r="C7" s="30"/>
      <c r="D7" s="30"/>
      <c r="E7" s="30"/>
    </row>
  </sheetData>
  <sheetProtection selectLockedCells="1" selectUnlockedCells="1"/>
  <mergeCells count="5">
    <mergeCell ref="A3:E3"/>
    <mergeCell ref="A4:E4"/>
    <mergeCell ref="A5:E5"/>
    <mergeCell ref="A6:E6"/>
    <mergeCell ref="A7:E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963</v>
      </c>
      <c r="B2" s="1"/>
      <c r="C2" s="1"/>
      <c r="D2" s="1"/>
      <c r="E2" s="1"/>
      <c r="F2" s="1"/>
    </row>
    <row r="5" spans="1:5" ht="15">
      <c r="A5" s="3" t="s">
        <v>975</v>
      </c>
      <c r="C5" s="7"/>
      <c r="D5" s="7"/>
      <c r="E5" s="7"/>
    </row>
    <row r="6" spans="3:5" ht="15">
      <c r="C6" s="7" t="s">
        <v>965</v>
      </c>
      <c r="D6" s="7"/>
      <c r="E6" s="7"/>
    </row>
    <row r="7" spans="2:5" ht="15">
      <c r="B7" s="7"/>
      <c r="C7" s="7"/>
      <c r="D7" s="7"/>
      <c r="E7" s="7"/>
    </row>
    <row r="8" spans="3:5" ht="15">
      <c r="C8" s="7" t="s">
        <v>966</v>
      </c>
      <c r="D8" s="7"/>
      <c r="E8" s="7"/>
    </row>
  </sheetData>
  <sheetProtection selectLockedCells="1" selectUnlockedCells="1"/>
  <mergeCells count="5">
    <mergeCell ref="A2:F2"/>
    <mergeCell ref="C5:E5"/>
    <mergeCell ref="C6:E6"/>
    <mergeCell ref="B7:E7"/>
    <mergeCell ref="C8:E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4" width="8.7109375" style="0" customWidth="1"/>
    <col min="5" max="5" width="14.7109375" style="0" customWidth="1"/>
    <col min="6" max="16384" width="8.7109375" style="0" customWidth="1"/>
  </cols>
  <sheetData>
    <row r="2" spans="1:6" ht="15">
      <c r="A2" s="1" t="s">
        <v>976</v>
      </c>
      <c r="B2" s="1"/>
      <c r="C2" s="1"/>
      <c r="D2" s="1"/>
      <c r="E2" s="1"/>
      <c r="F2" s="1"/>
    </row>
    <row r="5" spans="1:5" ht="15">
      <c r="A5" t="s">
        <v>968</v>
      </c>
      <c r="E5" t="s">
        <v>969</v>
      </c>
    </row>
    <row r="6" ht="15">
      <c r="A6" t="s">
        <v>977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9.7109375" style="0" customWidth="1"/>
    <col min="4" max="16384" width="8.7109375" style="0" customWidth="1"/>
  </cols>
  <sheetData>
    <row r="3" spans="1:3" ht="15">
      <c r="A3" s="7" t="s">
        <v>978</v>
      </c>
      <c r="B3" s="7"/>
      <c r="C3" s="7"/>
    </row>
    <row r="4" spans="2:3" ht="15">
      <c r="B4" s="7"/>
      <c r="C4" s="7"/>
    </row>
    <row r="5" spans="1:3" ht="15">
      <c r="A5" t="s">
        <v>857</v>
      </c>
      <c r="C5" t="s">
        <v>961</v>
      </c>
    </row>
    <row r="6" ht="15">
      <c r="C6" t="s">
        <v>962</v>
      </c>
    </row>
    <row r="7" spans="2:3" ht="15">
      <c r="B7" s="7"/>
      <c r="C7" s="7"/>
    </row>
    <row r="8" ht="15">
      <c r="A8" t="s">
        <v>857</v>
      </c>
    </row>
    <row r="9" ht="15">
      <c r="C9" t="s">
        <v>859</v>
      </c>
    </row>
    <row r="10" ht="15">
      <c r="C10" t="s">
        <v>861</v>
      </c>
    </row>
  </sheetData>
  <sheetProtection selectLockedCells="1" selectUnlockedCells="1"/>
  <mergeCells count="3">
    <mergeCell ref="A3:C3"/>
    <mergeCell ref="B4:C4"/>
    <mergeCell ref="B7:C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ustomHeight="1">
      <c r="A3" s="34" t="s">
        <v>979</v>
      </c>
      <c r="B3" s="34"/>
      <c r="C3" s="34"/>
    </row>
    <row r="4" spans="2:3" ht="15">
      <c r="B4" s="7"/>
      <c r="C4" s="7"/>
    </row>
    <row r="5" ht="15">
      <c r="A5" t="s">
        <v>857</v>
      </c>
    </row>
    <row r="6" ht="15">
      <c r="C6" t="s">
        <v>859</v>
      </c>
    </row>
    <row r="7" ht="15">
      <c r="C7" t="s">
        <v>861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4" ht="15">
      <c r="A4" t="s">
        <v>974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2.7109375" style="0" customWidth="1"/>
    <col min="2" max="4" width="8.7109375" style="0" customWidth="1"/>
    <col min="5" max="5" width="100.8515625" style="0" customWidth="1"/>
    <col min="6" max="16384" width="8.7109375" style="0" customWidth="1"/>
  </cols>
  <sheetData>
    <row r="2" spans="1:6" ht="15">
      <c r="A2" s="1" t="s">
        <v>963</v>
      </c>
      <c r="B2" s="1"/>
      <c r="C2" s="1"/>
      <c r="D2" s="1"/>
      <c r="E2" s="1"/>
      <c r="F2" s="1"/>
    </row>
    <row r="5" ht="15">
      <c r="A5" t="s">
        <v>980</v>
      </c>
    </row>
    <row r="6" ht="15">
      <c r="E6" t="s">
        <v>965</v>
      </c>
    </row>
    <row r="7" ht="15">
      <c r="E7" t="s">
        <v>966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G3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0.8515625" style="0" customWidth="1"/>
    <col min="4" max="5" width="8.7109375" style="0" customWidth="1"/>
    <col min="6" max="6" width="10.7109375" style="0" customWidth="1"/>
    <col min="7" max="16384" width="8.7109375" style="0" customWidth="1"/>
  </cols>
  <sheetData>
    <row r="2" spans="1:6" ht="15">
      <c r="A2" s="1" t="s">
        <v>865</v>
      </c>
      <c r="B2" s="1"/>
      <c r="C2" s="1"/>
      <c r="D2" s="1"/>
      <c r="E2" s="1"/>
      <c r="F2" s="1"/>
    </row>
    <row r="5" spans="5:6" ht="15">
      <c r="E5" s="35" t="s">
        <v>767</v>
      </c>
      <c r="F5" s="35"/>
    </row>
    <row r="6" spans="2:7" ht="15">
      <c r="B6" s="7"/>
      <c r="C6" s="7"/>
      <c r="D6" s="7"/>
      <c r="E6" s="7"/>
      <c r="F6" s="7"/>
      <c r="G6" s="7"/>
    </row>
    <row r="7" spans="1:6" ht="15">
      <c r="A7" t="s">
        <v>981</v>
      </c>
      <c r="C7" t="s">
        <v>982</v>
      </c>
      <c r="F7" s="2">
        <v>30</v>
      </c>
    </row>
    <row r="8" spans="1:6" ht="15">
      <c r="A8" t="s">
        <v>983</v>
      </c>
      <c r="C8" t="s">
        <v>937</v>
      </c>
      <c r="F8" s="2">
        <v>30</v>
      </c>
    </row>
    <row r="9" spans="1:6" ht="15">
      <c r="A9" t="s">
        <v>984</v>
      </c>
      <c r="C9" t="s">
        <v>985</v>
      </c>
      <c r="F9" s="2">
        <v>30</v>
      </c>
    </row>
    <row r="10" spans="1:6" ht="15">
      <c r="A10" t="s">
        <v>986</v>
      </c>
      <c r="C10" t="s">
        <v>987</v>
      </c>
      <c r="F10" s="2">
        <v>30</v>
      </c>
    </row>
    <row r="11" spans="1:6" ht="15">
      <c r="A11" t="s">
        <v>988</v>
      </c>
      <c r="C11" t="s">
        <v>989</v>
      </c>
      <c r="F11" s="2">
        <v>31</v>
      </c>
    </row>
    <row r="12" spans="1:6" ht="15">
      <c r="A12" t="s">
        <v>990</v>
      </c>
      <c r="C12" t="s">
        <v>991</v>
      </c>
      <c r="F12" s="2">
        <v>31</v>
      </c>
    </row>
    <row r="13" spans="1:6" ht="15">
      <c r="A13" t="s">
        <v>992</v>
      </c>
      <c r="C13" t="s">
        <v>993</v>
      </c>
      <c r="F13" s="2">
        <v>31</v>
      </c>
    </row>
    <row r="14" spans="1:7" ht="15">
      <c r="A14" s="7"/>
      <c r="B14" s="7"/>
      <c r="C14" s="7"/>
      <c r="D14" s="7"/>
      <c r="E14" s="7"/>
      <c r="F14" s="7"/>
      <c r="G14" s="7"/>
    </row>
    <row r="15" spans="1:6" ht="15">
      <c r="A15" s="7" t="s">
        <v>994</v>
      </c>
      <c r="B15" s="7"/>
      <c r="C15" s="7"/>
      <c r="F15" s="2">
        <v>31</v>
      </c>
    </row>
    <row r="16" spans="1:6" ht="15">
      <c r="A16" t="s">
        <v>995</v>
      </c>
      <c r="C16" t="s">
        <v>996</v>
      </c>
      <c r="F16" s="2">
        <v>31</v>
      </c>
    </row>
    <row r="17" spans="1:7" ht="15">
      <c r="A17" s="7"/>
      <c r="B17" s="7"/>
      <c r="C17" s="7"/>
      <c r="D17" s="7"/>
      <c r="E17" s="7"/>
      <c r="F17" s="7"/>
      <c r="G17" s="7"/>
    </row>
    <row r="18" spans="1:6" ht="15">
      <c r="A18" s="7" t="s">
        <v>997</v>
      </c>
      <c r="B18" s="7"/>
      <c r="C18" s="7"/>
      <c r="F18" s="2">
        <v>32</v>
      </c>
    </row>
    <row r="19" spans="1:6" ht="15">
      <c r="A19" t="s">
        <v>998</v>
      </c>
      <c r="C19" t="s">
        <v>999</v>
      </c>
      <c r="F19" s="2">
        <v>32</v>
      </c>
    </row>
    <row r="20" spans="1:7" ht="15">
      <c r="A20" s="7"/>
      <c r="B20" s="7"/>
      <c r="C20" s="7"/>
      <c r="D20" s="7"/>
      <c r="E20" s="7"/>
      <c r="F20" s="7"/>
      <c r="G20" s="7"/>
    </row>
    <row r="21" spans="1:6" ht="15">
      <c r="A21" s="7" t="s">
        <v>1000</v>
      </c>
      <c r="B21" s="7"/>
      <c r="C21" s="7"/>
      <c r="F21" s="2">
        <v>33</v>
      </c>
    </row>
    <row r="22" spans="1:6" ht="15">
      <c r="A22" t="s">
        <v>1001</v>
      </c>
      <c r="C22" t="s">
        <v>1002</v>
      </c>
      <c r="F22" s="2">
        <v>33</v>
      </c>
    </row>
    <row r="23" spans="1:6" ht="15">
      <c r="A23" t="s">
        <v>1003</v>
      </c>
      <c r="C23" t="s">
        <v>1004</v>
      </c>
      <c r="F23" s="2">
        <v>36</v>
      </c>
    </row>
    <row r="24" spans="1:6" ht="15">
      <c r="A24" t="s">
        <v>1005</v>
      </c>
      <c r="C24" t="s">
        <v>1006</v>
      </c>
      <c r="F24" s="2">
        <v>36</v>
      </c>
    </row>
    <row r="25" spans="1:6" ht="15">
      <c r="A25" t="s">
        <v>1007</v>
      </c>
      <c r="C25" t="s">
        <v>1008</v>
      </c>
      <c r="F25" s="2">
        <v>36</v>
      </c>
    </row>
    <row r="26" spans="1:7" ht="15">
      <c r="A26" s="7"/>
      <c r="B26" s="7"/>
      <c r="C26" s="7"/>
      <c r="D26" s="7"/>
      <c r="E26" s="7"/>
      <c r="F26" s="7"/>
      <c r="G26" s="7"/>
    </row>
    <row r="27" spans="1:6" ht="15">
      <c r="A27" s="7" t="s">
        <v>1009</v>
      </c>
      <c r="B27" s="7"/>
      <c r="C27" s="7"/>
      <c r="F27" s="2">
        <v>36</v>
      </c>
    </row>
    <row r="28" spans="1:6" ht="15">
      <c r="A28" t="s">
        <v>1010</v>
      </c>
      <c r="C28" t="s">
        <v>1011</v>
      </c>
      <c r="F28" s="2">
        <v>36</v>
      </c>
    </row>
    <row r="29" spans="1:6" ht="15">
      <c r="A29" t="s">
        <v>1012</v>
      </c>
      <c r="C29" t="s">
        <v>1013</v>
      </c>
      <c r="F29" s="2">
        <v>37</v>
      </c>
    </row>
    <row r="30" spans="1:6" ht="15">
      <c r="A30" t="s">
        <v>1014</v>
      </c>
      <c r="C30" t="s">
        <v>841</v>
      </c>
      <c r="F30" s="2">
        <v>37</v>
      </c>
    </row>
    <row r="31" spans="1:6" ht="15">
      <c r="A31" t="s">
        <v>1015</v>
      </c>
      <c r="C31" t="s">
        <v>845</v>
      </c>
      <c r="F31" s="2">
        <v>37</v>
      </c>
    </row>
    <row r="32" spans="1:6" ht="15">
      <c r="A32" t="s">
        <v>1016</v>
      </c>
      <c r="C32" t="s">
        <v>1017</v>
      </c>
      <c r="F32" s="2">
        <v>37</v>
      </c>
    </row>
    <row r="33" spans="1:6" ht="15">
      <c r="A33" t="s">
        <v>1018</v>
      </c>
      <c r="C33" t="s">
        <v>951</v>
      </c>
      <c r="F33" s="2">
        <v>38</v>
      </c>
    </row>
    <row r="34" spans="1:6" ht="15">
      <c r="A34" t="s">
        <v>1019</v>
      </c>
      <c r="C34" t="s">
        <v>1020</v>
      </c>
      <c r="F34" s="2">
        <v>38</v>
      </c>
    </row>
    <row r="35" spans="1:6" ht="15">
      <c r="A35" t="s">
        <v>1021</v>
      </c>
      <c r="C35" t="s">
        <v>1022</v>
      </c>
      <c r="F35" s="2">
        <v>38</v>
      </c>
    </row>
    <row r="36" spans="1:6" ht="15">
      <c r="A36" t="s">
        <v>1023</v>
      </c>
      <c r="C36" t="s">
        <v>1024</v>
      </c>
      <c r="F36" s="2">
        <v>38</v>
      </c>
    </row>
    <row r="37" spans="1:6" ht="15">
      <c r="A37" t="s">
        <v>1025</v>
      </c>
      <c r="C37" t="s">
        <v>848</v>
      </c>
      <c r="F37" s="2">
        <v>38</v>
      </c>
    </row>
    <row r="38" spans="1:6" ht="15">
      <c r="A38" t="s">
        <v>1026</v>
      </c>
      <c r="C38" t="s">
        <v>1027</v>
      </c>
      <c r="F38" s="2">
        <v>39</v>
      </c>
    </row>
  </sheetData>
  <sheetProtection selectLockedCells="1" selectUnlockedCells="1"/>
  <mergeCells count="16">
    <mergeCell ref="A2:F2"/>
    <mergeCell ref="E5:F5"/>
    <mergeCell ref="B6:C6"/>
    <mergeCell ref="D6:G6"/>
    <mergeCell ref="A14:C14"/>
    <mergeCell ref="D14:G14"/>
    <mergeCell ref="A15:C15"/>
    <mergeCell ref="A17:C17"/>
    <mergeCell ref="D17:G17"/>
    <mergeCell ref="A18:C18"/>
    <mergeCell ref="A20:C20"/>
    <mergeCell ref="D20:G20"/>
    <mergeCell ref="A21:C21"/>
    <mergeCell ref="A26:C26"/>
    <mergeCell ref="D26:G26"/>
    <mergeCell ref="A27:C2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5" t="s">
        <v>767</v>
      </c>
      <c r="F5" s="5"/>
    </row>
    <row r="6" spans="1:6" ht="15">
      <c r="A6" s="7" t="s">
        <v>1028</v>
      </c>
      <c r="B6" s="7"/>
      <c r="C6" s="7"/>
      <c r="F6" s="2">
        <v>1</v>
      </c>
    </row>
    <row r="7" spans="1:6" ht="15">
      <c r="A7" t="s">
        <v>1029</v>
      </c>
      <c r="C7" t="s">
        <v>1030</v>
      </c>
      <c r="F7" s="2">
        <v>1</v>
      </c>
    </row>
    <row r="8" spans="1:6" ht="15">
      <c r="A8" t="s">
        <v>1031</v>
      </c>
      <c r="C8" t="s">
        <v>1032</v>
      </c>
      <c r="F8" s="2">
        <v>64</v>
      </c>
    </row>
    <row r="9" spans="1:6" ht="15">
      <c r="A9" t="s">
        <v>1033</v>
      </c>
      <c r="C9" t="s">
        <v>1034</v>
      </c>
      <c r="F9" s="2">
        <v>64</v>
      </c>
    </row>
    <row r="10" spans="1:6" ht="15">
      <c r="A10" t="s">
        <v>1035</v>
      </c>
      <c r="C10" t="s">
        <v>1036</v>
      </c>
      <c r="F10" s="2">
        <v>64</v>
      </c>
    </row>
    <row r="11" spans="1:6" ht="15">
      <c r="A11" t="s">
        <v>1037</v>
      </c>
      <c r="C11" t="s">
        <v>1038</v>
      </c>
      <c r="F11" s="2">
        <v>65</v>
      </c>
    </row>
    <row r="12" spans="1:7" ht="15">
      <c r="A12" s="7"/>
      <c r="B12" s="7"/>
      <c r="C12" s="7"/>
      <c r="D12" s="7"/>
      <c r="E12" s="7"/>
      <c r="F12" s="7"/>
      <c r="G12" s="7"/>
    </row>
    <row r="13" spans="1:6" ht="15">
      <c r="A13" s="7" t="s">
        <v>1039</v>
      </c>
      <c r="B13" s="7"/>
      <c r="C13" s="7"/>
      <c r="F13" s="2">
        <v>65</v>
      </c>
    </row>
    <row r="14" spans="1:6" ht="15">
      <c r="A14" t="s">
        <v>1040</v>
      </c>
      <c r="C14" t="s">
        <v>1041</v>
      </c>
      <c r="F14" s="2">
        <v>65</v>
      </c>
    </row>
    <row r="15" spans="1:6" ht="15">
      <c r="A15" t="s">
        <v>1042</v>
      </c>
      <c r="C15" t="s">
        <v>1043</v>
      </c>
      <c r="F15" s="2">
        <v>66</v>
      </c>
    </row>
    <row r="16" spans="1:6" ht="15">
      <c r="A16" t="s">
        <v>1044</v>
      </c>
      <c r="C16" t="s">
        <v>1045</v>
      </c>
      <c r="F16" s="2">
        <v>67</v>
      </c>
    </row>
    <row r="17" spans="1:6" ht="15">
      <c r="A17" t="s">
        <v>1046</v>
      </c>
      <c r="C17" t="s">
        <v>1047</v>
      </c>
      <c r="F17" s="2">
        <v>68</v>
      </c>
    </row>
    <row r="18" spans="1:6" ht="15">
      <c r="A18" t="s">
        <v>1048</v>
      </c>
      <c r="C18" t="s">
        <v>1049</v>
      </c>
      <c r="F18" s="2">
        <v>71</v>
      </c>
    </row>
    <row r="19" spans="1:6" ht="15">
      <c r="A19" t="s">
        <v>1050</v>
      </c>
      <c r="C19" t="s">
        <v>1051</v>
      </c>
      <c r="F19" s="2">
        <v>77</v>
      </c>
    </row>
    <row r="20" spans="1:6" ht="15">
      <c r="A20" t="s">
        <v>1052</v>
      </c>
      <c r="C20" t="s">
        <v>1053</v>
      </c>
      <c r="F20" s="2">
        <v>78</v>
      </c>
    </row>
    <row r="21" spans="1:6" ht="15">
      <c r="A21" t="s">
        <v>1054</v>
      </c>
      <c r="C21" t="s">
        <v>1055</v>
      </c>
      <c r="F21" s="2">
        <v>79</v>
      </c>
    </row>
    <row r="22" spans="1:6" ht="15">
      <c r="A22" t="s">
        <v>1056</v>
      </c>
      <c r="C22" t="s">
        <v>1057</v>
      </c>
      <c r="F22" s="2">
        <v>80</v>
      </c>
    </row>
    <row r="23" spans="1:6" ht="15">
      <c r="A23" t="s">
        <v>1058</v>
      </c>
      <c r="C23" t="s">
        <v>1059</v>
      </c>
      <c r="F23" s="2">
        <v>81</v>
      </c>
    </row>
    <row r="24" spans="1:6" ht="15">
      <c r="A24" t="s">
        <v>1060</v>
      </c>
      <c r="C24" t="s">
        <v>1061</v>
      </c>
      <c r="F24" s="2">
        <v>81</v>
      </c>
    </row>
    <row r="25" spans="1:6" ht="15">
      <c r="A25" t="s">
        <v>1062</v>
      </c>
      <c r="C25" t="s">
        <v>1063</v>
      </c>
      <c r="F25" s="2">
        <v>81</v>
      </c>
    </row>
    <row r="26" spans="1:6" ht="15">
      <c r="A26" t="s">
        <v>1064</v>
      </c>
      <c r="C26" t="s">
        <v>1065</v>
      </c>
      <c r="F26" s="2">
        <v>82</v>
      </c>
    </row>
    <row r="27" spans="1:6" ht="15">
      <c r="A27" t="s">
        <v>1066</v>
      </c>
      <c r="C27" t="s">
        <v>1067</v>
      </c>
      <c r="F27" s="2">
        <v>83</v>
      </c>
    </row>
    <row r="28" spans="1:6" ht="15">
      <c r="A28" t="s">
        <v>1068</v>
      </c>
      <c r="C28" t="s">
        <v>1069</v>
      </c>
      <c r="F28" s="2">
        <v>84</v>
      </c>
    </row>
    <row r="29" spans="1:6" ht="15">
      <c r="A29" t="s">
        <v>1070</v>
      </c>
      <c r="C29" t="s">
        <v>1071</v>
      </c>
      <c r="F29" s="2">
        <v>85</v>
      </c>
    </row>
    <row r="30" spans="1:6" ht="15">
      <c r="A30" t="s">
        <v>1072</v>
      </c>
      <c r="C30" t="s">
        <v>818</v>
      </c>
      <c r="F30" s="2">
        <v>85</v>
      </c>
    </row>
    <row r="31" spans="1:6" ht="15">
      <c r="A31" t="s">
        <v>1073</v>
      </c>
      <c r="C31" t="s">
        <v>1074</v>
      </c>
      <c r="F31" s="2">
        <v>90</v>
      </c>
    </row>
    <row r="32" spans="1:6" ht="15">
      <c r="A32" t="s">
        <v>1075</v>
      </c>
      <c r="C32" t="s">
        <v>1076</v>
      </c>
      <c r="F32" s="2">
        <v>92</v>
      </c>
    </row>
    <row r="33" spans="1:6" ht="15">
      <c r="A33" t="s">
        <v>1077</v>
      </c>
      <c r="C33" t="s">
        <v>1078</v>
      </c>
      <c r="F33" s="2">
        <v>93</v>
      </c>
    </row>
    <row r="34" spans="1:6" ht="15">
      <c r="A34" t="s">
        <v>1079</v>
      </c>
      <c r="C34" t="s">
        <v>1080</v>
      </c>
      <c r="F34" s="2">
        <v>93</v>
      </c>
    </row>
    <row r="35" spans="1:6" ht="15">
      <c r="A35" t="s">
        <v>1081</v>
      </c>
      <c r="C35" t="s">
        <v>1082</v>
      </c>
      <c r="F35" s="2">
        <v>96</v>
      </c>
    </row>
    <row r="36" spans="1:7" ht="15">
      <c r="A36" s="7"/>
      <c r="B36" s="7"/>
      <c r="C36" s="7"/>
      <c r="D36" s="7"/>
      <c r="E36" s="7"/>
      <c r="F36" s="7"/>
      <c r="G36" s="7"/>
    </row>
    <row r="37" spans="1:6" ht="15">
      <c r="A37" s="7" t="s">
        <v>1083</v>
      </c>
      <c r="B37" s="7"/>
      <c r="C37" s="7"/>
      <c r="F37" s="2">
        <v>99</v>
      </c>
    </row>
    <row r="38" spans="1:6" ht="15">
      <c r="A38" t="s">
        <v>1084</v>
      </c>
      <c r="C38" t="s">
        <v>1085</v>
      </c>
      <c r="F38" s="2">
        <v>99</v>
      </c>
    </row>
    <row r="39" spans="1:6" ht="15">
      <c r="A39" t="s">
        <v>1086</v>
      </c>
      <c r="C39" t="s">
        <v>1087</v>
      </c>
      <c r="F39" s="2">
        <v>99</v>
      </c>
    </row>
    <row r="40" spans="1:6" ht="15">
      <c r="A40" t="s">
        <v>1088</v>
      </c>
      <c r="C40" t="s">
        <v>1089</v>
      </c>
      <c r="F40" s="2">
        <v>100</v>
      </c>
    </row>
    <row r="41" spans="1:6" ht="15">
      <c r="A41" t="s">
        <v>1090</v>
      </c>
      <c r="C41" t="s">
        <v>1091</v>
      </c>
      <c r="F41" s="2">
        <v>100</v>
      </c>
    </row>
    <row r="42" spans="1:6" ht="15">
      <c r="A42" t="s">
        <v>1092</v>
      </c>
      <c r="C42" t="s">
        <v>784</v>
      </c>
      <c r="F42" s="2">
        <v>100</v>
      </c>
    </row>
    <row r="43" spans="1:6" ht="15">
      <c r="A43" t="s">
        <v>1093</v>
      </c>
      <c r="C43" t="s">
        <v>1094</v>
      </c>
      <c r="F43" s="2">
        <v>100</v>
      </c>
    </row>
    <row r="44" spans="1:6" ht="15">
      <c r="A44" t="s">
        <v>1095</v>
      </c>
      <c r="C44" t="s">
        <v>1096</v>
      </c>
      <c r="F44" s="2">
        <v>100</v>
      </c>
    </row>
    <row r="45" spans="1:6" ht="15">
      <c r="A45" t="s">
        <v>1097</v>
      </c>
      <c r="C45" t="s">
        <v>1098</v>
      </c>
      <c r="F45" s="2">
        <v>101</v>
      </c>
    </row>
    <row r="46" spans="1:6" ht="15">
      <c r="A46" t="s">
        <v>1099</v>
      </c>
      <c r="C46" t="s">
        <v>1100</v>
      </c>
      <c r="F46" s="2">
        <v>101</v>
      </c>
    </row>
    <row r="47" spans="1:6" ht="15">
      <c r="A47" t="s">
        <v>1101</v>
      </c>
      <c r="C47" t="s">
        <v>1102</v>
      </c>
      <c r="F47" s="2">
        <v>102</v>
      </c>
    </row>
    <row r="48" spans="1:6" ht="15">
      <c r="A48" t="s">
        <v>1103</v>
      </c>
      <c r="C48" t="s">
        <v>1104</v>
      </c>
      <c r="F48" s="2">
        <v>102</v>
      </c>
    </row>
    <row r="49" spans="1:6" ht="15">
      <c r="A49" t="s">
        <v>1105</v>
      </c>
      <c r="C49" t="s">
        <v>4</v>
      </c>
      <c r="F49" s="2">
        <v>102</v>
      </c>
    </row>
  </sheetData>
  <sheetProtection selectLockedCells="1" selectUnlockedCells="1"/>
  <mergeCells count="9">
    <mergeCell ref="A2:F2"/>
    <mergeCell ref="E5:F5"/>
    <mergeCell ref="A6:C6"/>
    <mergeCell ref="A12:C12"/>
    <mergeCell ref="D12:G12"/>
    <mergeCell ref="A13:C13"/>
    <mergeCell ref="A36:C36"/>
    <mergeCell ref="D36:G36"/>
    <mergeCell ref="A37:C37"/>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G4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1:6" ht="15">
      <c r="A3" t="s">
        <v>1106</v>
      </c>
      <c r="C3" t="s">
        <v>1107</v>
      </c>
      <c r="F3" s="2">
        <v>102</v>
      </c>
    </row>
    <row r="4" spans="1:6" ht="15">
      <c r="A4" t="s">
        <v>1108</v>
      </c>
      <c r="C4" t="s">
        <v>1109</v>
      </c>
      <c r="F4" s="2">
        <v>103</v>
      </c>
    </row>
    <row r="5" spans="1:6" ht="15">
      <c r="A5" t="s">
        <v>1110</v>
      </c>
      <c r="C5" t="s">
        <v>787</v>
      </c>
      <c r="F5" s="2">
        <v>103</v>
      </c>
    </row>
    <row r="6" spans="1:6" ht="15">
      <c r="A6" t="s">
        <v>1111</v>
      </c>
      <c r="C6" t="s">
        <v>791</v>
      </c>
      <c r="F6" s="2">
        <v>103</v>
      </c>
    </row>
    <row r="7" spans="1:6" ht="15">
      <c r="A7" t="s">
        <v>1112</v>
      </c>
      <c r="C7" t="s">
        <v>1113</v>
      </c>
      <c r="F7" s="2">
        <v>104</v>
      </c>
    </row>
    <row r="8" spans="1:6" ht="15">
      <c r="A8" t="s">
        <v>1114</v>
      </c>
      <c r="C8" t="s">
        <v>1115</v>
      </c>
      <c r="F8" s="2">
        <v>105</v>
      </c>
    </row>
    <row r="9" spans="1:6" ht="15">
      <c r="A9" t="s">
        <v>1116</v>
      </c>
      <c r="C9" t="s">
        <v>1117</v>
      </c>
      <c r="F9" s="2">
        <v>105</v>
      </c>
    </row>
    <row r="10" spans="1:6" ht="15">
      <c r="A10" t="s">
        <v>1118</v>
      </c>
      <c r="C10" t="s">
        <v>1119</v>
      </c>
      <c r="F10" s="2">
        <v>106</v>
      </c>
    </row>
    <row r="11" spans="1:6" ht="15">
      <c r="A11" t="s">
        <v>1120</v>
      </c>
      <c r="C11" t="s">
        <v>794</v>
      </c>
      <c r="F11" s="2">
        <v>106</v>
      </c>
    </row>
    <row r="12" spans="1:6" ht="15">
      <c r="A12" t="s">
        <v>1121</v>
      </c>
      <c r="C12" t="s">
        <v>1122</v>
      </c>
      <c r="F12" s="2">
        <v>106</v>
      </c>
    </row>
    <row r="13" spans="1:6" ht="15">
      <c r="A13" t="s">
        <v>1123</v>
      </c>
      <c r="C13" t="s">
        <v>1124</v>
      </c>
      <c r="F13" s="2">
        <v>106</v>
      </c>
    </row>
    <row r="14" spans="1:6" ht="15">
      <c r="A14" t="s">
        <v>1125</v>
      </c>
      <c r="C14" t="s">
        <v>1126</v>
      </c>
      <c r="F14" s="2">
        <v>107</v>
      </c>
    </row>
    <row r="15" spans="1:6" ht="15">
      <c r="A15" t="s">
        <v>1127</v>
      </c>
      <c r="C15" t="s">
        <v>1128</v>
      </c>
      <c r="F15" s="2">
        <v>107</v>
      </c>
    </row>
    <row r="16" spans="1:6" ht="15">
      <c r="A16" t="s">
        <v>1129</v>
      </c>
      <c r="C16" t="s">
        <v>1130</v>
      </c>
      <c r="F16" s="2">
        <v>107</v>
      </c>
    </row>
    <row r="17" spans="1:7" ht="15">
      <c r="A17" s="7"/>
      <c r="B17" s="7"/>
      <c r="C17" s="7"/>
      <c r="D17" s="7"/>
      <c r="E17" s="7"/>
      <c r="F17" s="7"/>
      <c r="G17" s="7"/>
    </row>
    <row r="18" spans="1:6" ht="15">
      <c r="A18" s="7" t="s">
        <v>1131</v>
      </c>
      <c r="B18" s="7"/>
      <c r="C18" s="7"/>
      <c r="F18" s="2">
        <v>108</v>
      </c>
    </row>
    <row r="19" spans="1:6" ht="15">
      <c r="A19" t="s">
        <v>1132</v>
      </c>
      <c r="C19" t="s">
        <v>1133</v>
      </c>
      <c r="F19" s="2">
        <v>108</v>
      </c>
    </row>
    <row r="20" spans="1:6" ht="15">
      <c r="A20" t="s">
        <v>1134</v>
      </c>
      <c r="C20" t="s">
        <v>1135</v>
      </c>
      <c r="F20" s="2">
        <v>108</v>
      </c>
    </row>
    <row r="21" spans="1:6" ht="15">
      <c r="A21" t="s">
        <v>1136</v>
      </c>
      <c r="C21" t="s">
        <v>1137</v>
      </c>
      <c r="F21" s="2">
        <v>109</v>
      </c>
    </row>
    <row r="22" spans="1:7" ht="15">
      <c r="A22" s="7"/>
      <c r="B22" s="7"/>
      <c r="C22" s="7"/>
      <c r="D22" s="7"/>
      <c r="E22" s="7"/>
      <c r="F22" s="7"/>
      <c r="G22" s="7"/>
    </row>
    <row r="23" spans="1:6" ht="15">
      <c r="A23" s="7" t="s">
        <v>1138</v>
      </c>
      <c r="B23" s="7"/>
      <c r="C23" s="7"/>
      <c r="F23" s="2">
        <v>112</v>
      </c>
    </row>
    <row r="24" spans="1:6" ht="15">
      <c r="A24" t="s">
        <v>1139</v>
      </c>
      <c r="C24" t="s">
        <v>1140</v>
      </c>
      <c r="F24" s="2">
        <v>112</v>
      </c>
    </row>
    <row r="25" spans="1:6" ht="15">
      <c r="A25" t="s">
        <v>1141</v>
      </c>
      <c r="C25" t="s">
        <v>794</v>
      </c>
      <c r="F25" s="2">
        <v>113</v>
      </c>
    </row>
    <row r="26" spans="1:6" ht="15">
      <c r="A26" t="s">
        <v>1142</v>
      </c>
      <c r="C26" t="s">
        <v>818</v>
      </c>
      <c r="F26" s="2">
        <v>114</v>
      </c>
    </row>
    <row r="27" spans="1:6" ht="15">
      <c r="A27" t="s">
        <v>1143</v>
      </c>
      <c r="C27" t="s">
        <v>1144</v>
      </c>
      <c r="F27" s="2">
        <v>114</v>
      </c>
    </row>
    <row r="28" spans="1:6" ht="15">
      <c r="A28" t="s">
        <v>1145</v>
      </c>
      <c r="C28" t="s">
        <v>1146</v>
      </c>
      <c r="F28" s="2">
        <v>117</v>
      </c>
    </row>
    <row r="29" spans="1:6" ht="15">
      <c r="A29" t="s">
        <v>1147</v>
      </c>
      <c r="C29" t="s">
        <v>1148</v>
      </c>
      <c r="F29" s="2">
        <v>118</v>
      </c>
    </row>
    <row r="30" spans="1:6" ht="15">
      <c r="A30" t="s">
        <v>1149</v>
      </c>
      <c r="C30" t="s">
        <v>1150</v>
      </c>
      <c r="F30" s="2">
        <v>118</v>
      </c>
    </row>
    <row r="31" spans="1:6" ht="15">
      <c r="A31" t="s">
        <v>1151</v>
      </c>
      <c r="C31" t="s">
        <v>4</v>
      </c>
      <c r="F31" s="2">
        <v>119</v>
      </c>
    </row>
    <row r="32" spans="1:6" ht="15">
      <c r="A32" t="s">
        <v>1152</v>
      </c>
      <c r="C32" t="s">
        <v>1153</v>
      </c>
      <c r="F32" s="2">
        <v>120</v>
      </c>
    </row>
    <row r="33" spans="1:6" ht="15">
      <c r="A33" t="s">
        <v>1154</v>
      </c>
      <c r="C33" t="s">
        <v>1155</v>
      </c>
      <c r="F33" s="2">
        <v>120</v>
      </c>
    </row>
    <row r="34" spans="1:6" ht="15">
      <c r="A34" t="s">
        <v>1156</v>
      </c>
      <c r="C34" t="s">
        <v>1157</v>
      </c>
      <c r="F34" s="2">
        <v>123</v>
      </c>
    </row>
    <row r="35" spans="1:6" ht="15">
      <c r="A35" t="s">
        <v>1158</v>
      </c>
      <c r="C35" t="s">
        <v>1159</v>
      </c>
      <c r="F35" s="2">
        <v>125</v>
      </c>
    </row>
    <row r="36" spans="1:7" ht="15">
      <c r="A36" s="7"/>
      <c r="B36" s="7"/>
      <c r="C36" s="7"/>
      <c r="D36" s="7"/>
      <c r="E36" s="7"/>
      <c r="F36" s="7"/>
      <c r="G36" s="7"/>
    </row>
    <row r="37" spans="1:6" ht="15">
      <c r="A37" s="7" t="s">
        <v>1160</v>
      </c>
      <c r="B37" s="7"/>
      <c r="C37" s="7"/>
      <c r="F37" s="2">
        <v>125</v>
      </c>
    </row>
    <row r="38" spans="1:6" ht="15">
      <c r="A38" t="s">
        <v>1161</v>
      </c>
      <c r="C38" t="s">
        <v>1162</v>
      </c>
      <c r="F38" s="2">
        <v>125</v>
      </c>
    </row>
    <row r="39" spans="1:6" ht="15">
      <c r="A39" t="s">
        <v>1163</v>
      </c>
      <c r="C39" t="s">
        <v>1164</v>
      </c>
      <c r="F39" s="2">
        <v>129</v>
      </c>
    </row>
    <row r="40" spans="1:6" ht="15">
      <c r="A40" t="s">
        <v>1165</v>
      </c>
      <c r="C40" t="s">
        <v>1166</v>
      </c>
      <c r="F40" s="2">
        <v>135</v>
      </c>
    </row>
    <row r="41" spans="1:6" ht="15">
      <c r="A41" t="s">
        <v>1167</v>
      </c>
      <c r="C41" t="s">
        <v>1168</v>
      </c>
      <c r="F41" s="2">
        <v>135</v>
      </c>
    </row>
    <row r="42" spans="1:6" ht="15">
      <c r="A42" t="s">
        <v>1169</v>
      </c>
      <c r="C42" t="s">
        <v>1170</v>
      </c>
      <c r="F42" s="2">
        <v>140</v>
      </c>
    </row>
    <row r="43" spans="1:6" ht="15">
      <c r="A43" t="s">
        <v>1171</v>
      </c>
      <c r="C43" t="s">
        <v>1172</v>
      </c>
      <c r="F43" s="2">
        <v>143</v>
      </c>
    </row>
    <row r="44" spans="1:6" ht="15">
      <c r="A44" t="s">
        <v>1173</v>
      </c>
      <c r="C44" t="s">
        <v>1174</v>
      </c>
      <c r="F44" s="2">
        <v>145</v>
      </c>
    </row>
    <row r="45" spans="1:6" ht="15">
      <c r="A45" t="s">
        <v>1175</v>
      </c>
      <c r="C45" t="s">
        <v>1176</v>
      </c>
      <c r="F45" s="2">
        <v>148</v>
      </c>
    </row>
    <row r="46" spans="1:6" ht="15">
      <c r="A46" t="s">
        <v>1177</v>
      </c>
      <c r="C46" t="s">
        <v>1178</v>
      </c>
      <c r="F46" s="2">
        <v>148</v>
      </c>
    </row>
    <row r="47" spans="1:6" ht="15">
      <c r="A47" t="s">
        <v>1179</v>
      </c>
      <c r="C47" t="s">
        <v>1180</v>
      </c>
      <c r="F47" s="2">
        <v>151</v>
      </c>
    </row>
  </sheetData>
  <sheetProtection selectLockedCells="1" selectUnlockedCells="1"/>
  <mergeCells count="9">
    <mergeCell ref="A17:C17"/>
    <mergeCell ref="D17:G17"/>
    <mergeCell ref="A18:C18"/>
    <mergeCell ref="A22:C22"/>
    <mergeCell ref="D22:G22"/>
    <mergeCell ref="A23:C23"/>
    <mergeCell ref="A36:C36"/>
    <mergeCell ref="D36:G36"/>
    <mergeCell ref="A37:C3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154</v>
      </c>
      <c r="D3" s="6"/>
      <c r="G3" s="5" t="s">
        <v>155</v>
      </c>
      <c r="H3" s="5"/>
      <c r="I3" s="5"/>
      <c r="J3" s="5"/>
      <c r="K3" s="5"/>
      <c r="L3" s="5"/>
      <c r="M3" s="5"/>
      <c r="N3" s="5"/>
      <c r="O3" s="5"/>
      <c r="P3" s="5"/>
    </row>
    <row r="4" spans="3:16" ht="15">
      <c r="C4" s="5" t="s">
        <v>136</v>
      </c>
      <c r="D4" s="5"/>
      <c r="G4" s="5" t="s">
        <v>137</v>
      </c>
      <c r="H4" s="5"/>
      <c r="K4" s="5" t="s">
        <v>138</v>
      </c>
      <c r="L4" s="5"/>
      <c r="O4" s="5" t="s">
        <v>139</v>
      </c>
      <c r="P4" s="5"/>
    </row>
    <row r="5" spans="1:16" ht="15">
      <c r="A5" t="s">
        <v>69</v>
      </c>
      <c r="C5" s="7"/>
      <c r="D5" s="7"/>
      <c r="G5" s="7"/>
      <c r="H5" s="7"/>
      <c r="K5" s="7"/>
      <c r="L5" s="7"/>
      <c r="M5" s="7"/>
      <c r="N5" s="7"/>
      <c r="O5" s="7"/>
      <c r="P5" s="7"/>
    </row>
    <row r="6" ht="15">
      <c r="A6" s="8" t="s">
        <v>70</v>
      </c>
    </row>
    <row r="7" spans="1:16" ht="15">
      <c r="A7" t="s">
        <v>71</v>
      </c>
      <c r="C7" s="9">
        <v>44288</v>
      </c>
      <c r="D7" s="9"/>
      <c r="G7" s="9">
        <v>51006</v>
      </c>
      <c r="H7" s="9"/>
      <c r="K7" s="9">
        <v>29600</v>
      </c>
      <c r="L7" s="9"/>
      <c r="O7" s="9">
        <v>4276</v>
      </c>
      <c r="P7" s="9"/>
    </row>
    <row r="8" spans="1:16" ht="15">
      <c r="A8" s="8" t="s">
        <v>72</v>
      </c>
      <c r="D8" s="2">
        <v>1043600</v>
      </c>
      <c r="H8" s="2">
        <v>1007876</v>
      </c>
      <c r="L8" s="2">
        <v>675832</v>
      </c>
      <c r="P8" s="2">
        <v>216828</v>
      </c>
    </row>
    <row r="9" spans="1:16" ht="15">
      <c r="A9" t="s">
        <v>156</v>
      </c>
      <c r="D9" s="2">
        <v>362846</v>
      </c>
      <c r="H9" s="2">
        <v>284272</v>
      </c>
      <c r="L9" s="2">
        <v>150246</v>
      </c>
      <c r="P9" s="2">
        <v>11271</v>
      </c>
    </row>
    <row r="10" spans="1:16" ht="15">
      <c r="A10" t="s">
        <v>157</v>
      </c>
      <c r="D10" s="2">
        <v>290069</v>
      </c>
      <c r="H10" s="2">
        <v>283724</v>
      </c>
      <c r="L10" s="2">
        <v>235647</v>
      </c>
      <c r="P10" s="2">
        <v>34442</v>
      </c>
    </row>
  </sheetData>
  <sheetProtection selectLockedCells="1" selectUnlockedCells="1"/>
  <mergeCells count="13">
    <mergeCell ref="C3:D3"/>
    <mergeCell ref="G3:P3"/>
    <mergeCell ref="C4:D4"/>
    <mergeCell ref="G4:H4"/>
    <mergeCell ref="K4:L4"/>
    <mergeCell ref="O4:P4"/>
    <mergeCell ref="C5:D5"/>
    <mergeCell ref="G5:H5"/>
    <mergeCell ref="K5:P5"/>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G5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9.8515625" style="0" customWidth="1"/>
    <col min="4" max="5" width="8.7109375" style="0" customWidth="1"/>
    <col min="6" max="6" width="10.7109375" style="0" customWidth="1"/>
    <col min="7" max="16384" width="8.7109375" style="0" customWidth="1"/>
  </cols>
  <sheetData>
    <row r="3" spans="1:6" ht="15">
      <c r="A3" t="s">
        <v>1181</v>
      </c>
      <c r="C3" t="s">
        <v>1182</v>
      </c>
      <c r="F3" s="2">
        <v>151</v>
      </c>
    </row>
    <row r="4" spans="1:7" ht="15">
      <c r="A4" s="7"/>
      <c r="B4" s="7"/>
      <c r="C4" s="7"/>
      <c r="D4" s="7"/>
      <c r="E4" s="7"/>
      <c r="F4" s="7"/>
      <c r="G4" s="7"/>
    </row>
    <row r="5" spans="1:6" ht="15">
      <c r="A5" s="7" t="s">
        <v>1183</v>
      </c>
      <c r="B5" s="7"/>
      <c r="C5" s="7"/>
      <c r="F5" s="2">
        <v>152</v>
      </c>
    </row>
    <row r="6" spans="1:7" ht="15">
      <c r="A6" s="7"/>
      <c r="B6" s="7"/>
      <c r="C6" s="7"/>
      <c r="D6" s="7"/>
      <c r="E6" s="7"/>
      <c r="F6" s="7"/>
      <c r="G6" s="7"/>
    </row>
    <row r="7" spans="1:6" ht="15">
      <c r="A7" s="7" t="s">
        <v>1184</v>
      </c>
      <c r="B7" s="7"/>
      <c r="C7" s="7"/>
      <c r="F7" s="2">
        <v>152</v>
      </c>
    </row>
    <row r="8" spans="1:6" ht="15">
      <c r="A8" t="s">
        <v>1185</v>
      </c>
      <c r="C8" t="s">
        <v>885</v>
      </c>
      <c r="F8" s="2">
        <v>152</v>
      </c>
    </row>
    <row r="9" spans="1:6" ht="15">
      <c r="A9" t="s">
        <v>1186</v>
      </c>
      <c r="C9" t="s">
        <v>1187</v>
      </c>
      <c r="F9" s="2">
        <v>155</v>
      </c>
    </row>
    <row r="10" spans="1:6" ht="15">
      <c r="A10" t="s">
        <v>1188</v>
      </c>
      <c r="C10" t="s">
        <v>1189</v>
      </c>
      <c r="F10" s="2">
        <v>155</v>
      </c>
    </row>
    <row r="11" spans="1:7" ht="15">
      <c r="A11" s="7"/>
      <c r="B11" s="7"/>
      <c r="C11" s="7"/>
      <c r="D11" s="7"/>
      <c r="E11" s="7"/>
      <c r="F11" s="7"/>
      <c r="G11" s="7"/>
    </row>
    <row r="12" spans="1:6" ht="15">
      <c r="A12" s="7" t="s">
        <v>1190</v>
      </c>
      <c r="B12" s="7"/>
      <c r="C12" s="7"/>
      <c r="F12" s="2">
        <v>156</v>
      </c>
    </row>
    <row r="13" spans="1:6" ht="15">
      <c r="A13" t="s">
        <v>1191</v>
      </c>
      <c r="C13" t="s">
        <v>1192</v>
      </c>
      <c r="F13" s="2">
        <v>156</v>
      </c>
    </row>
    <row r="14" spans="1:6" ht="15">
      <c r="A14" t="s">
        <v>1193</v>
      </c>
      <c r="C14" t="s">
        <v>1194</v>
      </c>
      <c r="F14" s="2">
        <v>157</v>
      </c>
    </row>
    <row r="15" spans="1:6" ht="15">
      <c r="A15" t="s">
        <v>1195</v>
      </c>
      <c r="C15" t="s">
        <v>1196</v>
      </c>
      <c r="F15" s="2">
        <v>157</v>
      </c>
    </row>
    <row r="16" spans="1:6" ht="15">
      <c r="A16" t="s">
        <v>1197</v>
      </c>
      <c r="C16" t="s">
        <v>1198</v>
      </c>
      <c r="F16" s="2">
        <v>158</v>
      </c>
    </row>
    <row r="17" spans="1:6" ht="15">
      <c r="A17" t="s">
        <v>1199</v>
      </c>
      <c r="C17" t="s">
        <v>1200</v>
      </c>
      <c r="F17" s="2">
        <v>158</v>
      </c>
    </row>
    <row r="18" spans="1:6" ht="15">
      <c r="A18" t="s">
        <v>1201</v>
      </c>
      <c r="C18" t="s">
        <v>1202</v>
      </c>
      <c r="F18" s="2">
        <v>159</v>
      </c>
    </row>
    <row r="19" spans="1:6" ht="15">
      <c r="A19" t="s">
        <v>1203</v>
      </c>
      <c r="C19" t="s">
        <v>1204</v>
      </c>
      <c r="F19" s="2">
        <v>159</v>
      </c>
    </row>
    <row r="20" spans="1:6" ht="15">
      <c r="A20" t="s">
        <v>1205</v>
      </c>
      <c r="C20" t="s">
        <v>1206</v>
      </c>
      <c r="F20" s="2">
        <v>160</v>
      </c>
    </row>
    <row r="21" spans="1:6" ht="15">
      <c r="A21" t="s">
        <v>1207</v>
      </c>
      <c r="C21" t="s">
        <v>1208</v>
      </c>
      <c r="F21" s="2">
        <v>160</v>
      </c>
    </row>
    <row r="22" spans="1:6" ht="15">
      <c r="A22" t="s">
        <v>1209</v>
      </c>
      <c r="C22" t="s">
        <v>1210</v>
      </c>
      <c r="F22" s="2">
        <v>161</v>
      </c>
    </row>
    <row r="23" spans="1:6" ht="15">
      <c r="A23" t="s">
        <v>1211</v>
      </c>
      <c r="C23" t="s">
        <v>1212</v>
      </c>
      <c r="F23" s="2">
        <v>161</v>
      </c>
    </row>
    <row r="24" spans="1:6" ht="15">
      <c r="A24" t="s">
        <v>1213</v>
      </c>
      <c r="C24" t="s">
        <v>1214</v>
      </c>
      <c r="F24" s="2">
        <v>162</v>
      </c>
    </row>
    <row r="25" spans="1:6" ht="15">
      <c r="A25" t="s">
        <v>1215</v>
      </c>
      <c r="C25" t="s">
        <v>1216</v>
      </c>
      <c r="F25" s="2">
        <v>163</v>
      </c>
    </row>
    <row r="26" spans="1:6" ht="15">
      <c r="A26" t="s">
        <v>1217</v>
      </c>
      <c r="C26" t="s">
        <v>1218</v>
      </c>
      <c r="F26" s="2">
        <v>163</v>
      </c>
    </row>
    <row r="27" spans="1:6" ht="15">
      <c r="A27" t="s">
        <v>1219</v>
      </c>
      <c r="C27" t="s">
        <v>1220</v>
      </c>
      <c r="F27" s="2">
        <v>164</v>
      </c>
    </row>
    <row r="28" spans="1:7" ht="15">
      <c r="A28" s="7"/>
      <c r="B28" s="7"/>
      <c r="C28" s="7"/>
      <c r="D28" s="7"/>
      <c r="E28" s="7"/>
      <c r="F28" s="7"/>
      <c r="G28" s="7"/>
    </row>
    <row r="29" spans="1:6" ht="15">
      <c r="A29" s="7" t="s">
        <v>1221</v>
      </c>
      <c r="B29" s="7"/>
      <c r="C29" s="7"/>
      <c r="F29" s="2">
        <v>166</v>
      </c>
    </row>
    <row r="30" spans="1:6" ht="15">
      <c r="A30" t="s">
        <v>1222</v>
      </c>
      <c r="C30" t="s">
        <v>1223</v>
      </c>
      <c r="F30" s="2">
        <v>166</v>
      </c>
    </row>
    <row r="31" spans="1:6" ht="15">
      <c r="A31" t="s">
        <v>1224</v>
      </c>
      <c r="C31" t="s">
        <v>1225</v>
      </c>
      <c r="F31" s="2">
        <v>167</v>
      </c>
    </row>
    <row r="32" spans="1:6" ht="15">
      <c r="A32" t="s">
        <v>1226</v>
      </c>
      <c r="C32" t="s">
        <v>1227</v>
      </c>
      <c r="F32" s="2">
        <v>167</v>
      </c>
    </row>
    <row r="33" spans="1:6" ht="15">
      <c r="A33" t="s">
        <v>1228</v>
      </c>
      <c r="C33" t="s">
        <v>951</v>
      </c>
      <c r="F33" s="2">
        <v>167</v>
      </c>
    </row>
    <row r="34" spans="1:6" ht="15">
      <c r="A34" t="s">
        <v>1229</v>
      </c>
      <c r="C34" t="s">
        <v>1230</v>
      </c>
      <c r="F34" s="2">
        <v>173</v>
      </c>
    </row>
    <row r="35" spans="1:6" ht="15">
      <c r="A35" t="s">
        <v>1231</v>
      </c>
      <c r="C35" t="s">
        <v>1232</v>
      </c>
      <c r="F35" s="2">
        <v>175</v>
      </c>
    </row>
    <row r="36" spans="1:6" ht="15">
      <c r="A36" t="s">
        <v>1233</v>
      </c>
      <c r="C36" t="s">
        <v>1234</v>
      </c>
      <c r="F36" s="2">
        <v>175</v>
      </c>
    </row>
    <row r="37" spans="1:6" ht="15">
      <c r="A37" t="s">
        <v>1235</v>
      </c>
      <c r="C37" t="s">
        <v>1236</v>
      </c>
      <c r="F37" s="2">
        <v>176</v>
      </c>
    </row>
    <row r="38" spans="1:6" ht="15">
      <c r="A38" t="s">
        <v>1237</v>
      </c>
      <c r="C38" t="s">
        <v>1238</v>
      </c>
      <c r="F38" s="2">
        <v>179</v>
      </c>
    </row>
    <row r="39" spans="1:6" ht="15">
      <c r="A39" t="s">
        <v>1239</v>
      </c>
      <c r="C39" t="s">
        <v>842</v>
      </c>
      <c r="F39" s="2">
        <v>179</v>
      </c>
    </row>
    <row r="40" spans="1:6" ht="15">
      <c r="A40" t="s">
        <v>1240</v>
      </c>
      <c r="C40" t="s">
        <v>1241</v>
      </c>
      <c r="F40" s="2">
        <v>179</v>
      </c>
    </row>
    <row r="41" spans="1:6" ht="15">
      <c r="A41" t="s">
        <v>1242</v>
      </c>
      <c r="C41" t="s">
        <v>845</v>
      </c>
      <c r="F41" s="2">
        <v>179</v>
      </c>
    </row>
    <row r="42" spans="1:6" ht="15">
      <c r="A42" t="s">
        <v>1243</v>
      </c>
      <c r="C42" t="s">
        <v>957</v>
      </c>
      <c r="F42" s="2">
        <v>180</v>
      </c>
    </row>
    <row r="43" spans="1:6" ht="15">
      <c r="A43" t="s">
        <v>1244</v>
      </c>
      <c r="C43" t="s">
        <v>1020</v>
      </c>
      <c r="F43" s="2">
        <v>180</v>
      </c>
    </row>
    <row r="44" spans="1:6" ht="15">
      <c r="A44" t="s">
        <v>1245</v>
      </c>
      <c r="C44" t="s">
        <v>1246</v>
      </c>
      <c r="F44" s="2">
        <v>180</v>
      </c>
    </row>
    <row r="45" spans="1:6" ht="15">
      <c r="A45" t="s">
        <v>1247</v>
      </c>
      <c r="C45" t="s">
        <v>1248</v>
      </c>
      <c r="F45" s="2">
        <v>181</v>
      </c>
    </row>
    <row r="46" spans="1:6" ht="15">
      <c r="A46" t="s">
        <v>1249</v>
      </c>
      <c r="C46" t="s">
        <v>1250</v>
      </c>
      <c r="F46" s="2">
        <v>181</v>
      </c>
    </row>
    <row r="47" spans="1:6" ht="15">
      <c r="A47" t="s">
        <v>1251</v>
      </c>
      <c r="C47" t="s">
        <v>1252</v>
      </c>
      <c r="F47" s="2">
        <v>182</v>
      </c>
    </row>
    <row r="48" spans="1:6" ht="15">
      <c r="A48" t="s">
        <v>1253</v>
      </c>
      <c r="C48" t="s">
        <v>1254</v>
      </c>
      <c r="F48" s="2">
        <v>184</v>
      </c>
    </row>
    <row r="49" spans="1:6" ht="15">
      <c r="A49" t="s">
        <v>1255</v>
      </c>
      <c r="C49" t="s">
        <v>1256</v>
      </c>
      <c r="F49" s="2">
        <v>184</v>
      </c>
    </row>
    <row r="50" spans="1:6" ht="15">
      <c r="A50" t="s">
        <v>1257</v>
      </c>
      <c r="C50" t="s">
        <v>1258</v>
      </c>
      <c r="F50" s="2">
        <v>184</v>
      </c>
    </row>
    <row r="51" spans="1:6" ht="15">
      <c r="A51" t="s">
        <v>1259</v>
      </c>
      <c r="C51" t="s">
        <v>1260</v>
      </c>
      <c r="F51" s="2">
        <v>184</v>
      </c>
    </row>
  </sheetData>
  <sheetProtection selectLockedCells="1" selectUnlockedCells="1"/>
  <mergeCells count="12">
    <mergeCell ref="A4:C4"/>
    <mergeCell ref="D4:G4"/>
    <mergeCell ref="A5:C5"/>
    <mergeCell ref="A6:C6"/>
    <mergeCell ref="D6:G6"/>
    <mergeCell ref="A7:C7"/>
    <mergeCell ref="A11:C11"/>
    <mergeCell ref="D11:G11"/>
    <mergeCell ref="A12:C12"/>
    <mergeCell ref="A28:C28"/>
    <mergeCell ref="D28:G28"/>
    <mergeCell ref="A29:C29"/>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2" spans="1:6" ht="15">
      <c r="A2" s="1" t="s">
        <v>1261</v>
      </c>
      <c r="B2" s="1"/>
      <c r="C2" s="1"/>
      <c r="D2" s="1"/>
      <c r="E2" s="1"/>
      <c r="F2" s="1"/>
    </row>
    <row r="5" spans="1:3" ht="15">
      <c r="A5" s="7" t="s">
        <v>1262</v>
      </c>
      <c r="B5" s="7"/>
      <c r="C5" s="7"/>
    </row>
    <row r="6" spans="2:3" ht="15">
      <c r="B6" s="7"/>
      <c r="C6" s="7"/>
    </row>
    <row r="7" spans="1:3" ht="15">
      <c r="A7" t="s">
        <v>857</v>
      </c>
      <c r="C7" t="s">
        <v>1263</v>
      </c>
    </row>
    <row r="8" ht="15">
      <c r="C8" t="s">
        <v>1264</v>
      </c>
    </row>
    <row r="9" ht="15">
      <c r="C9" t="s">
        <v>1265</v>
      </c>
    </row>
    <row r="10" spans="1:3" ht="15">
      <c r="A10" s="7"/>
      <c r="B10" s="7"/>
      <c r="C10" s="7"/>
    </row>
    <row r="11" spans="1:3" ht="15">
      <c r="A11" s="7" t="s">
        <v>1266</v>
      </c>
      <c r="B11" s="7"/>
      <c r="C11" s="7"/>
    </row>
    <row r="12" spans="2:3" ht="15">
      <c r="B12" s="7"/>
      <c r="C12" s="7"/>
    </row>
    <row r="13" spans="1:3" ht="15">
      <c r="A13" t="s">
        <v>857</v>
      </c>
      <c r="C13" t="s">
        <v>1263</v>
      </c>
    </row>
    <row r="14" ht="15">
      <c r="C14" t="s">
        <v>1264</v>
      </c>
    </row>
    <row r="15" ht="15">
      <c r="C15" t="s">
        <v>1265</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3" spans="1:3" ht="15">
      <c r="A3" s="7" t="s">
        <v>1267</v>
      </c>
      <c r="B3" s="7"/>
      <c r="C3" s="7"/>
    </row>
    <row r="4" spans="2:3" ht="15">
      <c r="B4" s="7"/>
      <c r="C4" s="7"/>
    </row>
    <row r="5" spans="1:3" ht="15">
      <c r="A5" t="s">
        <v>857</v>
      </c>
      <c r="C5" t="s">
        <v>1268</v>
      </c>
    </row>
    <row r="6" ht="15">
      <c r="C6" t="s">
        <v>1269</v>
      </c>
    </row>
    <row r="7" ht="15">
      <c r="C7" t="s">
        <v>1270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2" spans="1:6" ht="15">
      <c r="A2" s="1" t="s">
        <v>1271</v>
      </c>
      <c r="B2" s="1"/>
      <c r="C2" s="1"/>
      <c r="D2" s="1"/>
      <c r="E2" s="1"/>
      <c r="F2" s="1"/>
    </row>
    <row r="5" spans="5:6" ht="15">
      <c r="E5" s="5" t="s">
        <v>767</v>
      </c>
      <c r="F5" s="5"/>
    </row>
    <row r="6" spans="2:7" ht="15">
      <c r="B6" s="7"/>
      <c r="C6" s="7"/>
      <c r="D6" s="7"/>
      <c r="E6" s="7"/>
      <c r="F6" s="7"/>
      <c r="G6" s="7"/>
    </row>
    <row r="7" spans="1:6" ht="15">
      <c r="A7" t="s">
        <v>1272</v>
      </c>
      <c r="C7" t="s">
        <v>769</v>
      </c>
      <c r="F7" s="2">
        <v>1</v>
      </c>
    </row>
    <row r="8" spans="2:7" ht="15">
      <c r="B8" s="7"/>
      <c r="C8" s="7"/>
      <c r="D8" s="7"/>
      <c r="E8" s="7"/>
      <c r="F8" s="7"/>
      <c r="G8" s="7"/>
    </row>
    <row r="9" spans="1:6" ht="15">
      <c r="A9" t="s">
        <v>1029</v>
      </c>
      <c r="C9" t="s">
        <v>1030</v>
      </c>
      <c r="F9" s="2">
        <v>1</v>
      </c>
    </row>
    <row r="10" spans="2:7" ht="15">
      <c r="B10" s="7"/>
      <c r="C10" s="7"/>
      <c r="D10" s="7"/>
      <c r="E10" s="7"/>
      <c r="F10" s="7"/>
      <c r="G10" s="7"/>
    </row>
    <row r="11" spans="1:6" ht="15">
      <c r="A11" t="s">
        <v>1031</v>
      </c>
      <c r="C11" t="s">
        <v>1032</v>
      </c>
      <c r="F11" s="2">
        <v>67</v>
      </c>
    </row>
    <row r="12" spans="2:7" ht="15">
      <c r="B12" s="7"/>
      <c r="C12" s="7"/>
      <c r="D12" s="7"/>
      <c r="E12" s="7"/>
      <c r="F12" s="7"/>
      <c r="G12" s="7"/>
    </row>
    <row r="13" spans="1:6" ht="15">
      <c r="A13" t="s">
        <v>1033</v>
      </c>
      <c r="C13" t="s">
        <v>1034</v>
      </c>
      <c r="F13" s="2">
        <v>67</v>
      </c>
    </row>
    <row r="14" spans="2:7" ht="15">
      <c r="B14" s="7"/>
      <c r="C14" s="7"/>
      <c r="D14" s="7"/>
      <c r="E14" s="7"/>
      <c r="F14" s="7"/>
      <c r="G14" s="7"/>
    </row>
    <row r="15" spans="1:6" ht="15">
      <c r="A15" t="s">
        <v>1035</v>
      </c>
      <c r="C15" t="s">
        <v>1036</v>
      </c>
      <c r="F15" s="2">
        <v>68</v>
      </c>
    </row>
    <row r="16" spans="2:7" ht="15">
      <c r="B16" s="7"/>
      <c r="C16" s="7"/>
      <c r="D16" s="7"/>
      <c r="E16" s="7"/>
      <c r="F16" s="7"/>
      <c r="G16" s="7"/>
    </row>
    <row r="17" spans="1:6" ht="15">
      <c r="A17" t="s">
        <v>1037</v>
      </c>
      <c r="C17" t="s">
        <v>1038</v>
      </c>
      <c r="F17" s="2">
        <v>68</v>
      </c>
    </row>
    <row r="18" spans="2:7" ht="15">
      <c r="B18" s="7"/>
      <c r="C18" s="7"/>
      <c r="D18" s="7"/>
      <c r="E18" s="7"/>
      <c r="F18" s="7"/>
      <c r="G18" s="7"/>
    </row>
    <row r="19" spans="1:6" ht="15">
      <c r="A19" t="s">
        <v>1273</v>
      </c>
      <c r="C19" t="s">
        <v>1274</v>
      </c>
      <c r="F19" s="2">
        <v>68</v>
      </c>
    </row>
    <row r="20" spans="2:7" ht="15">
      <c r="B20" s="7"/>
      <c r="C20" s="7"/>
      <c r="D20" s="7"/>
      <c r="E20" s="7"/>
      <c r="F20" s="7"/>
      <c r="G20" s="7"/>
    </row>
    <row r="21" spans="1:6" ht="15">
      <c r="A21" t="s">
        <v>1275</v>
      </c>
      <c r="C21" t="s">
        <v>1276</v>
      </c>
      <c r="F21" s="2">
        <v>68</v>
      </c>
    </row>
    <row r="22" spans="2:7" ht="15">
      <c r="B22" s="7"/>
      <c r="C22" s="7"/>
      <c r="D22" s="7"/>
      <c r="E22" s="7"/>
      <c r="F22" s="7"/>
      <c r="G22" s="7"/>
    </row>
    <row r="23" spans="1:6" ht="15">
      <c r="A23" t="s">
        <v>1040</v>
      </c>
      <c r="C23" t="s">
        <v>1041</v>
      </c>
      <c r="F23" s="2">
        <v>68</v>
      </c>
    </row>
    <row r="24" spans="2:7" ht="15">
      <c r="B24" s="7"/>
      <c r="C24" s="7"/>
      <c r="D24" s="7"/>
      <c r="E24" s="7"/>
      <c r="F24" s="7"/>
      <c r="G24" s="7"/>
    </row>
    <row r="25" spans="1:6" ht="15">
      <c r="A25" t="s">
        <v>1042</v>
      </c>
      <c r="C25" t="s">
        <v>1043</v>
      </c>
      <c r="F25" s="2">
        <v>70</v>
      </c>
    </row>
    <row r="26" spans="2:7" ht="15">
      <c r="B26" s="7"/>
      <c r="C26" s="7"/>
      <c r="D26" s="7"/>
      <c r="E26" s="7"/>
      <c r="F26" s="7"/>
      <c r="G26" s="7"/>
    </row>
    <row r="27" spans="1:6" ht="15">
      <c r="A27" t="s">
        <v>1044</v>
      </c>
      <c r="C27" t="s">
        <v>1045</v>
      </c>
      <c r="F27" s="2">
        <v>71</v>
      </c>
    </row>
    <row r="28" spans="2:7" ht="15">
      <c r="B28" s="7"/>
      <c r="C28" s="7"/>
      <c r="D28" s="7"/>
      <c r="E28" s="7"/>
      <c r="F28" s="7"/>
      <c r="G28" s="7"/>
    </row>
    <row r="29" spans="1:6" ht="15">
      <c r="A29" t="s">
        <v>1046</v>
      </c>
      <c r="C29" t="s">
        <v>1047</v>
      </c>
      <c r="F29" s="2">
        <v>72</v>
      </c>
    </row>
    <row r="30" spans="2:7" ht="15">
      <c r="B30" s="7"/>
      <c r="C30" s="7"/>
      <c r="D30" s="7"/>
      <c r="E30" s="7"/>
      <c r="F30" s="7"/>
      <c r="G30" s="7"/>
    </row>
    <row r="31" spans="1:6" ht="15">
      <c r="A31" t="s">
        <v>1048</v>
      </c>
      <c r="C31" t="s">
        <v>1049</v>
      </c>
      <c r="F31" s="2">
        <v>75</v>
      </c>
    </row>
    <row r="32" spans="2:7" ht="15">
      <c r="B32" s="7"/>
      <c r="C32" s="7"/>
      <c r="D32" s="7"/>
      <c r="E32" s="7"/>
      <c r="F32" s="7"/>
      <c r="G32" s="7"/>
    </row>
    <row r="33" spans="1:6" ht="15">
      <c r="A33" t="s">
        <v>1050</v>
      </c>
      <c r="C33" t="s">
        <v>1051</v>
      </c>
      <c r="F33" s="2">
        <v>80</v>
      </c>
    </row>
    <row r="34" spans="2:7" ht="15">
      <c r="B34" s="7"/>
      <c r="C34" s="7"/>
      <c r="D34" s="7"/>
      <c r="E34" s="7"/>
      <c r="F34" s="7"/>
      <c r="G34" s="7"/>
    </row>
    <row r="35" spans="1:6" ht="15">
      <c r="A35" t="s">
        <v>1052</v>
      </c>
      <c r="C35" t="s">
        <v>1053</v>
      </c>
      <c r="F35" s="2">
        <v>81</v>
      </c>
    </row>
    <row r="36" spans="2:7" ht="15">
      <c r="B36" s="7"/>
      <c r="C36" s="7"/>
      <c r="D36" s="7"/>
      <c r="E36" s="7"/>
      <c r="F36" s="7"/>
      <c r="G36" s="7"/>
    </row>
    <row r="37" spans="1:6" ht="15">
      <c r="A37" t="s">
        <v>1054</v>
      </c>
      <c r="C37" t="s">
        <v>1055</v>
      </c>
      <c r="F37" s="2">
        <v>82</v>
      </c>
    </row>
    <row r="38" spans="2:7" ht="15">
      <c r="B38" s="7"/>
      <c r="C38" s="7"/>
      <c r="D38" s="7"/>
      <c r="E38" s="7"/>
      <c r="F38" s="7"/>
      <c r="G38" s="7"/>
    </row>
    <row r="39" spans="1:6" ht="15">
      <c r="A39" t="s">
        <v>1056</v>
      </c>
      <c r="C39" t="s">
        <v>1057</v>
      </c>
      <c r="F39" s="2">
        <v>83</v>
      </c>
    </row>
    <row r="40" spans="2:7" ht="15">
      <c r="B40" s="7"/>
      <c r="C40" s="7"/>
      <c r="D40" s="7"/>
      <c r="E40" s="7"/>
      <c r="F40" s="7"/>
      <c r="G40" s="7"/>
    </row>
    <row r="41" spans="1:6" ht="15">
      <c r="A41" t="s">
        <v>1058</v>
      </c>
      <c r="C41" t="s">
        <v>1059</v>
      </c>
      <c r="F41" s="2">
        <v>84</v>
      </c>
    </row>
    <row r="42" spans="2:7" ht="15">
      <c r="B42" s="7"/>
      <c r="C42" s="7"/>
      <c r="D42" s="7"/>
      <c r="E42" s="7"/>
      <c r="F42" s="7"/>
      <c r="G42" s="7"/>
    </row>
    <row r="43" spans="1:6" ht="15">
      <c r="A43" t="s">
        <v>1060</v>
      </c>
      <c r="C43" t="s">
        <v>1061</v>
      </c>
      <c r="F43" s="2">
        <v>84</v>
      </c>
    </row>
    <row r="44" spans="2:7" ht="15">
      <c r="B44" s="7"/>
      <c r="C44" s="7"/>
      <c r="D44" s="7"/>
      <c r="E44" s="7"/>
      <c r="F44" s="7"/>
      <c r="G44" s="7"/>
    </row>
    <row r="45" spans="1:6" ht="15">
      <c r="A45" t="s">
        <v>1062</v>
      </c>
      <c r="C45" t="s">
        <v>1063</v>
      </c>
      <c r="F45" s="2">
        <v>85</v>
      </c>
    </row>
    <row r="46" spans="2:7" ht="15">
      <c r="B46" s="7"/>
      <c r="C46" s="7"/>
      <c r="D46" s="7"/>
      <c r="E46" s="7"/>
      <c r="F46" s="7"/>
      <c r="G46" s="7"/>
    </row>
    <row r="47" spans="1:6" ht="15">
      <c r="A47" t="s">
        <v>1064</v>
      </c>
      <c r="C47" t="s">
        <v>1065</v>
      </c>
      <c r="F47" s="2">
        <v>86</v>
      </c>
    </row>
    <row r="48" spans="2:7" ht="15">
      <c r="B48" s="7"/>
      <c r="C48" s="7"/>
      <c r="D48" s="7"/>
      <c r="E48" s="7"/>
      <c r="F48" s="7"/>
      <c r="G48" s="7"/>
    </row>
    <row r="49" spans="1:6" ht="15">
      <c r="A49" t="s">
        <v>1066</v>
      </c>
      <c r="C49" t="s">
        <v>1067</v>
      </c>
      <c r="F49" s="2">
        <v>87</v>
      </c>
    </row>
    <row r="50" spans="2:7" ht="15">
      <c r="B50" s="7"/>
      <c r="C50" s="7"/>
      <c r="D50" s="7"/>
      <c r="E50" s="7"/>
      <c r="F50" s="7"/>
      <c r="G50" s="7"/>
    </row>
    <row r="51" spans="1:6" ht="15">
      <c r="A51" t="s">
        <v>1068</v>
      </c>
      <c r="C51" t="s">
        <v>1069</v>
      </c>
      <c r="F51" s="2">
        <v>88</v>
      </c>
    </row>
    <row r="52" spans="2:7" ht="15">
      <c r="B52" s="7"/>
      <c r="C52" s="7"/>
      <c r="D52" s="7"/>
      <c r="E52" s="7"/>
      <c r="F52" s="7"/>
      <c r="G52" s="7"/>
    </row>
    <row r="53" spans="1:6" ht="15">
      <c r="A53" t="s">
        <v>1070</v>
      </c>
      <c r="C53" t="s">
        <v>1071</v>
      </c>
      <c r="F53" s="2">
        <v>89</v>
      </c>
    </row>
    <row r="54" spans="2:7" ht="15">
      <c r="B54" s="7"/>
      <c r="C54" s="7"/>
      <c r="D54" s="7"/>
      <c r="E54" s="7"/>
      <c r="F54" s="7"/>
      <c r="G54" s="7"/>
    </row>
    <row r="55" spans="1:6" ht="15">
      <c r="A55" t="s">
        <v>1072</v>
      </c>
      <c r="C55" t="s">
        <v>818</v>
      </c>
      <c r="F55" s="2">
        <v>90</v>
      </c>
    </row>
    <row r="56" spans="2:7" ht="15">
      <c r="B56" s="7"/>
      <c r="C56" s="7"/>
      <c r="D56" s="7"/>
      <c r="E56" s="7"/>
      <c r="F56" s="7"/>
      <c r="G56" s="7"/>
    </row>
    <row r="57" spans="1:6" ht="15">
      <c r="A57" t="s">
        <v>1073</v>
      </c>
      <c r="C57" t="s">
        <v>1277</v>
      </c>
      <c r="F57" s="2">
        <v>94</v>
      </c>
    </row>
    <row r="58" spans="2:7" ht="15">
      <c r="B58" s="7"/>
      <c r="C58" s="7"/>
      <c r="D58" s="7"/>
      <c r="E58" s="7"/>
      <c r="F58" s="7"/>
      <c r="G58" s="7"/>
    </row>
    <row r="59" spans="1:6" ht="15">
      <c r="A59" t="s">
        <v>1075</v>
      </c>
      <c r="C59" t="s">
        <v>1076</v>
      </c>
      <c r="F59" s="2">
        <v>96</v>
      </c>
    </row>
    <row r="60" spans="2:7" ht="15">
      <c r="B60" s="7"/>
      <c r="C60" s="7"/>
      <c r="D60" s="7"/>
      <c r="E60" s="7"/>
      <c r="F60" s="7"/>
      <c r="G60" s="7"/>
    </row>
    <row r="61" spans="1:6" ht="15">
      <c r="A61" t="s">
        <v>1077</v>
      </c>
      <c r="C61" t="s">
        <v>1078</v>
      </c>
      <c r="F61" s="2">
        <v>98</v>
      </c>
    </row>
    <row r="62" spans="2:7" ht="15">
      <c r="B62" s="7"/>
      <c r="C62" s="7"/>
      <c r="D62" s="7"/>
      <c r="E62" s="7"/>
      <c r="F62" s="7"/>
      <c r="G62" s="7"/>
    </row>
    <row r="63" spans="1:6" ht="15">
      <c r="A63" t="s">
        <v>1079</v>
      </c>
      <c r="C63" t="s">
        <v>1080</v>
      </c>
      <c r="F63" s="2">
        <v>98</v>
      </c>
    </row>
    <row r="64" spans="2:7" ht="15">
      <c r="B64" s="7"/>
      <c r="C64" s="7"/>
      <c r="D64" s="7"/>
      <c r="E64" s="7"/>
      <c r="F64" s="7"/>
      <c r="G64" s="7"/>
    </row>
    <row r="65" spans="1:6" ht="15">
      <c r="A65" t="s">
        <v>1081</v>
      </c>
      <c r="C65" t="s">
        <v>1082</v>
      </c>
      <c r="F65" s="2">
        <v>101</v>
      </c>
    </row>
  </sheetData>
  <sheetProtection selectLockedCells="1" selectUnlockedCells="1"/>
  <mergeCells count="62">
    <mergeCell ref="A2:F2"/>
    <mergeCell ref="E5:F5"/>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 ref="B56:C56"/>
    <mergeCell ref="D56:G56"/>
    <mergeCell ref="B58:C58"/>
    <mergeCell ref="D58:G58"/>
    <mergeCell ref="B60:C60"/>
    <mergeCell ref="D60:G60"/>
    <mergeCell ref="B62:C62"/>
    <mergeCell ref="D62:G62"/>
    <mergeCell ref="B64:C64"/>
    <mergeCell ref="D64:G6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G6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10.7109375" style="0" customWidth="1"/>
    <col min="7" max="16384" width="8.7109375" style="0" customWidth="1"/>
  </cols>
  <sheetData>
    <row r="3" spans="2:7" ht="15">
      <c r="B3" s="7"/>
      <c r="C3" s="7"/>
      <c r="D3" s="7"/>
      <c r="E3" s="7"/>
      <c r="F3" s="7"/>
      <c r="G3" s="7"/>
    </row>
    <row r="4" spans="1:6" ht="15">
      <c r="A4" t="s">
        <v>1278</v>
      </c>
      <c r="C4" t="s">
        <v>1279</v>
      </c>
      <c r="F4" s="36">
        <v>103</v>
      </c>
    </row>
    <row r="5" spans="2:7" ht="15">
      <c r="B5" s="7"/>
      <c r="C5" s="7"/>
      <c r="D5" s="7"/>
      <c r="E5" s="7"/>
      <c r="F5" s="7"/>
      <c r="G5" s="7"/>
    </row>
    <row r="6" spans="1:6" ht="15">
      <c r="A6" t="s">
        <v>1084</v>
      </c>
      <c r="C6" t="s">
        <v>1085</v>
      </c>
      <c r="F6" s="2">
        <v>103</v>
      </c>
    </row>
    <row r="7" spans="2:7" ht="15">
      <c r="B7" s="7"/>
      <c r="C7" s="7"/>
      <c r="D7" s="7"/>
      <c r="E7" s="7"/>
      <c r="F7" s="7"/>
      <c r="G7" s="7"/>
    </row>
    <row r="8" spans="1:6" ht="15">
      <c r="A8" t="s">
        <v>1086</v>
      </c>
      <c r="C8" t="s">
        <v>1087</v>
      </c>
      <c r="F8" s="2">
        <v>104</v>
      </c>
    </row>
    <row r="9" spans="2:7" ht="15">
      <c r="B9" s="7"/>
      <c r="C9" s="7"/>
      <c r="D9" s="7"/>
      <c r="E9" s="7"/>
      <c r="F9" s="7"/>
      <c r="G9" s="7"/>
    </row>
    <row r="10" spans="1:6" ht="15">
      <c r="A10" t="s">
        <v>1088</v>
      </c>
      <c r="C10" t="s">
        <v>1089</v>
      </c>
      <c r="F10" s="2">
        <v>104</v>
      </c>
    </row>
    <row r="11" spans="2:7" ht="15">
      <c r="B11" s="7"/>
      <c r="C11" s="7"/>
      <c r="D11" s="7"/>
      <c r="E11" s="7"/>
      <c r="F11" s="7"/>
      <c r="G11" s="7"/>
    </row>
    <row r="12" spans="1:6" ht="15">
      <c r="A12" t="s">
        <v>1090</v>
      </c>
      <c r="C12" t="s">
        <v>1091</v>
      </c>
      <c r="F12" s="2">
        <v>104</v>
      </c>
    </row>
    <row r="13" spans="2:7" ht="15">
      <c r="B13" s="7"/>
      <c r="C13" s="7"/>
      <c r="D13" s="7"/>
      <c r="E13" s="7"/>
      <c r="F13" s="7"/>
      <c r="G13" s="7"/>
    </row>
    <row r="14" spans="1:6" ht="15">
      <c r="A14" t="s">
        <v>1092</v>
      </c>
      <c r="C14" t="s">
        <v>784</v>
      </c>
      <c r="F14" s="2">
        <v>105</v>
      </c>
    </row>
    <row r="15" spans="2:7" ht="15">
      <c r="B15" s="7"/>
      <c r="C15" s="7"/>
      <c r="D15" s="7"/>
      <c r="E15" s="7"/>
      <c r="F15" s="7"/>
      <c r="G15" s="7"/>
    </row>
    <row r="16" spans="1:6" ht="15">
      <c r="A16" t="s">
        <v>1093</v>
      </c>
      <c r="C16" t="s">
        <v>1094</v>
      </c>
      <c r="F16" s="2">
        <v>105</v>
      </c>
    </row>
    <row r="17" spans="2:7" ht="15">
      <c r="B17" s="7"/>
      <c r="C17" s="7"/>
      <c r="D17" s="7"/>
      <c r="E17" s="7"/>
      <c r="F17" s="7"/>
      <c r="G17" s="7"/>
    </row>
    <row r="18" spans="1:6" ht="15">
      <c r="A18" t="s">
        <v>1095</v>
      </c>
      <c r="C18" t="s">
        <v>1096</v>
      </c>
      <c r="F18" s="2">
        <v>105</v>
      </c>
    </row>
    <row r="19" spans="2:7" ht="15">
      <c r="B19" s="7"/>
      <c r="C19" s="7"/>
      <c r="D19" s="7"/>
      <c r="E19" s="7"/>
      <c r="F19" s="7"/>
      <c r="G19" s="7"/>
    </row>
    <row r="20" spans="1:6" ht="15">
      <c r="A20" t="s">
        <v>1097</v>
      </c>
      <c r="C20" t="s">
        <v>1098</v>
      </c>
      <c r="F20" s="2">
        <v>106</v>
      </c>
    </row>
    <row r="21" spans="2:7" ht="15">
      <c r="B21" s="7"/>
      <c r="C21" s="7"/>
      <c r="D21" s="7"/>
      <c r="E21" s="7"/>
      <c r="F21" s="7"/>
      <c r="G21" s="7"/>
    </row>
    <row r="22" spans="1:6" ht="15">
      <c r="A22" t="s">
        <v>1099</v>
      </c>
      <c r="C22" t="s">
        <v>1100</v>
      </c>
      <c r="F22" s="2">
        <v>106</v>
      </c>
    </row>
    <row r="23" spans="2:7" ht="15">
      <c r="B23" s="7"/>
      <c r="C23" s="7"/>
      <c r="D23" s="7"/>
      <c r="E23" s="7"/>
      <c r="F23" s="7"/>
      <c r="G23" s="7"/>
    </row>
    <row r="24" spans="1:6" ht="15">
      <c r="A24" t="s">
        <v>1101</v>
      </c>
      <c r="C24" t="s">
        <v>1102</v>
      </c>
      <c r="F24" s="2">
        <v>106</v>
      </c>
    </row>
    <row r="25" spans="2:7" ht="15">
      <c r="B25" s="7"/>
      <c r="C25" s="7"/>
      <c r="D25" s="7"/>
      <c r="E25" s="7"/>
      <c r="F25" s="7"/>
      <c r="G25" s="7"/>
    </row>
    <row r="26" spans="1:6" ht="15">
      <c r="A26" t="s">
        <v>1103</v>
      </c>
      <c r="C26" t="s">
        <v>1104</v>
      </c>
      <c r="F26" s="2">
        <v>106</v>
      </c>
    </row>
    <row r="27" spans="2:7" ht="15">
      <c r="B27" s="7"/>
      <c r="C27" s="7"/>
      <c r="D27" s="7"/>
      <c r="E27" s="7"/>
      <c r="F27" s="7"/>
      <c r="G27" s="7"/>
    </row>
    <row r="28" spans="1:6" ht="15">
      <c r="A28" t="s">
        <v>1105</v>
      </c>
      <c r="C28" t="s">
        <v>4</v>
      </c>
      <c r="F28" s="2">
        <v>107</v>
      </c>
    </row>
    <row r="29" spans="2:7" ht="15">
      <c r="B29" s="7"/>
      <c r="C29" s="7"/>
      <c r="D29" s="7"/>
      <c r="E29" s="7"/>
      <c r="F29" s="7"/>
      <c r="G29" s="7"/>
    </row>
    <row r="30" spans="1:6" ht="15">
      <c r="A30" t="s">
        <v>1106</v>
      </c>
      <c r="C30" t="s">
        <v>1107</v>
      </c>
      <c r="F30" s="2">
        <v>107</v>
      </c>
    </row>
    <row r="31" spans="2:7" ht="15">
      <c r="B31" s="7"/>
      <c r="C31" s="7"/>
      <c r="D31" s="7"/>
      <c r="E31" s="7"/>
      <c r="F31" s="7"/>
      <c r="G31" s="7"/>
    </row>
    <row r="32" spans="1:6" ht="15">
      <c r="A32" t="s">
        <v>1108</v>
      </c>
      <c r="C32" t="s">
        <v>1109</v>
      </c>
      <c r="F32" s="2">
        <v>107</v>
      </c>
    </row>
    <row r="33" spans="2:7" ht="15">
      <c r="B33" s="7"/>
      <c r="C33" s="7"/>
      <c r="D33" s="7"/>
      <c r="E33" s="7"/>
      <c r="F33" s="7"/>
      <c r="G33" s="7"/>
    </row>
    <row r="34" spans="1:6" ht="15">
      <c r="A34" t="s">
        <v>1110</v>
      </c>
      <c r="C34" t="s">
        <v>787</v>
      </c>
      <c r="F34" s="2">
        <v>108</v>
      </c>
    </row>
    <row r="35" spans="2:7" ht="15">
      <c r="B35" s="7"/>
      <c r="C35" s="7"/>
      <c r="D35" s="7"/>
      <c r="E35" s="7"/>
      <c r="F35" s="7"/>
      <c r="G35" s="7"/>
    </row>
    <row r="36" spans="1:6" ht="15">
      <c r="A36" t="s">
        <v>1111</v>
      </c>
      <c r="C36" t="s">
        <v>791</v>
      </c>
      <c r="F36" s="2">
        <v>108</v>
      </c>
    </row>
    <row r="37" spans="2:7" ht="15">
      <c r="B37" s="7"/>
      <c r="C37" s="7"/>
      <c r="D37" s="7"/>
      <c r="E37" s="7"/>
      <c r="F37" s="7"/>
      <c r="G37" s="7"/>
    </row>
    <row r="38" spans="1:6" ht="15">
      <c r="A38" t="s">
        <v>1112</v>
      </c>
      <c r="C38" t="s">
        <v>1113</v>
      </c>
      <c r="F38" s="2">
        <v>109</v>
      </c>
    </row>
    <row r="39" spans="2:7" ht="15">
      <c r="B39" s="7"/>
      <c r="C39" s="7"/>
      <c r="D39" s="7"/>
      <c r="E39" s="7"/>
      <c r="F39" s="7"/>
      <c r="G39" s="7"/>
    </row>
    <row r="40" spans="1:6" ht="15">
      <c r="A40" t="s">
        <v>1114</v>
      </c>
      <c r="C40" t="s">
        <v>1115</v>
      </c>
      <c r="F40" s="2">
        <v>110</v>
      </c>
    </row>
    <row r="41" spans="2:7" ht="15">
      <c r="B41" s="7"/>
      <c r="C41" s="7"/>
      <c r="D41" s="7"/>
      <c r="E41" s="7"/>
      <c r="F41" s="7"/>
      <c r="G41" s="7"/>
    </row>
    <row r="42" spans="1:6" ht="15">
      <c r="A42" t="s">
        <v>1116</v>
      </c>
      <c r="C42" t="s">
        <v>1117</v>
      </c>
      <c r="F42" s="2">
        <v>110</v>
      </c>
    </row>
    <row r="43" spans="2:7" ht="15">
      <c r="B43" s="7"/>
      <c r="C43" s="7"/>
      <c r="D43" s="7"/>
      <c r="E43" s="7"/>
      <c r="F43" s="7"/>
      <c r="G43" s="7"/>
    </row>
    <row r="44" spans="1:6" ht="15">
      <c r="A44" t="s">
        <v>1118</v>
      </c>
      <c r="C44" t="s">
        <v>1119</v>
      </c>
      <c r="F44" s="2">
        <v>111</v>
      </c>
    </row>
    <row r="45" spans="2:7" ht="15">
      <c r="B45" s="7"/>
      <c r="C45" s="7"/>
      <c r="D45" s="7"/>
      <c r="E45" s="7"/>
      <c r="F45" s="7"/>
      <c r="G45" s="7"/>
    </row>
    <row r="46" spans="1:6" ht="15">
      <c r="A46" t="s">
        <v>1120</v>
      </c>
      <c r="C46" t="s">
        <v>794</v>
      </c>
      <c r="F46" s="2">
        <v>111</v>
      </c>
    </row>
    <row r="47" spans="2:7" ht="15">
      <c r="B47" s="7"/>
      <c r="C47" s="7"/>
      <c r="D47" s="7"/>
      <c r="E47" s="7"/>
      <c r="F47" s="7"/>
      <c r="G47" s="7"/>
    </row>
    <row r="48" spans="1:6" ht="15">
      <c r="A48" t="s">
        <v>1121</v>
      </c>
      <c r="C48" t="s">
        <v>1122</v>
      </c>
      <c r="F48" s="2">
        <v>111</v>
      </c>
    </row>
    <row r="49" spans="2:7" ht="15">
      <c r="B49" s="7"/>
      <c r="C49" s="7"/>
      <c r="D49" s="7"/>
      <c r="E49" s="7"/>
      <c r="F49" s="7"/>
      <c r="G49" s="7"/>
    </row>
    <row r="50" spans="1:6" ht="15">
      <c r="A50" t="s">
        <v>1123</v>
      </c>
      <c r="C50" t="s">
        <v>1280</v>
      </c>
      <c r="F50" s="2">
        <v>111</v>
      </c>
    </row>
    <row r="51" spans="2:7" ht="15">
      <c r="B51" s="7"/>
      <c r="C51" s="7"/>
      <c r="D51" s="7"/>
      <c r="E51" s="7"/>
      <c r="F51" s="7"/>
      <c r="G51" s="7"/>
    </row>
    <row r="52" spans="1:6" ht="15">
      <c r="A52" t="s">
        <v>1125</v>
      </c>
      <c r="C52" t="s">
        <v>1126</v>
      </c>
      <c r="F52" s="2">
        <v>111</v>
      </c>
    </row>
    <row r="53" spans="2:7" ht="15">
      <c r="B53" s="7"/>
      <c r="C53" s="7"/>
      <c r="D53" s="7"/>
      <c r="E53" s="7"/>
      <c r="F53" s="7"/>
      <c r="G53" s="7"/>
    </row>
    <row r="54" spans="1:6" ht="15">
      <c r="A54" t="s">
        <v>1127</v>
      </c>
      <c r="C54" t="s">
        <v>1128</v>
      </c>
      <c r="F54" s="2">
        <v>112</v>
      </c>
    </row>
    <row r="55" spans="2:7" ht="15">
      <c r="B55" s="7"/>
      <c r="C55" s="7"/>
      <c r="D55" s="7"/>
      <c r="E55" s="7"/>
      <c r="F55" s="7"/>
      <c r="G55" s="7"/>
    </row>
    <row r="56" spans="1:6" ht="15">
      <c r="A56" t="s">
        <v>1129</v>
      </c>
      <c r="C56" t="s">
        <v>1130</v>
      </c>
      <c r="F56" s="2">
        <v>112</v>
      </c>
    </row>
    <row r="57" spans="2:7" ht="15">
      <c r="B57" s="7"/>
      <c r="C57" s="7"/>
      <c r="D57" s="7"/>
      <c r="E57" s="7"/>
      <c r="F57" s="7"/>
      <c r="G57" s="7"/>
    </row>
    <row r="58" spans="1:6" ht="15">
      <c r="A58" t="s">
        <v>1281</v>
      </c>
      <c r="C58" t="s">
        <v>1282</v>
      </c>
      <c r="F58" s="36">
        <v>112</v>
      </c>
    </row>
    <row r="59" spans="2:7" ht="15">
      <c r="B59" s="7"/>
      <c r="C59" s="7"/>
      <c r="D59" s="7"/>
      <c r="E59" s="7"/>
      <c r="F59" s="7"/>
      <c r="G59" s="7"/>
    </row>
    <row r="60" spans="1:6" ht="15">
      <c r="A60" t="s">
        <v>1132</v>
      </c>
      <c r="C60" t="s">
        <v>1133</v>
      </c>
      <c r="F60" s="2">
        <v>112</v>
      </c>
    </row>
    <row r="61" spans="2:7" ht="15">
      <c r="B61" s="7"/>
      <c r="C61" s="7"/>
      <c r="D61" s="7"/>
      <c r="E61" s="7"/>
      <c r="F61" s="7"/>
      <c r="G61" s="7"/>
    </row>
    <row r="62" spans="1:6" ht="15">
      <c r="A62" t="s">
        <v>1134</v>
      </c>
      <c r="C62" t="s">
        <v>1135</v>
      </c>
      <c r="F62" s="2">
        <v>113</v>
      </c>
    </row>
    <row r="63" spans="2:7" ht="15">
      <c r="B63" s="7"/>
      <c r="C63" s="7"/>
      <c r="D63" s="7"/>
      <c r="E63" s="7"/>
      <c r="F63" s="7"/>
      <c r="G63" s="7"/>
    </row>
    <row r="64" spans="1:6" ht="15">
      <c r="A64" t="s">
        <v>1136</v>
      </c>
      <c r="C64" t="s">
        <v>1137</v>
      </c>
      <c r="F64" s="2">
        <v>114</v>
      </c>
    </row>
    <row r="65" spans="2:7" ht="15">
      <c r="B65" s="7"/>
      <c r="C65" s="7"/>
      <c r="D65" s="7"/>
      <c r="E65" s="7"/>
      <c r="F65" s="7"/>
      <c r="G65" s="7"/>
    </row>
    <row r="66" spans="1:6" ht="15">
      <c r="A66" t="s">
        <v>1283</v>
      </c>
      <c r="C66" t="s">
        <v>1284</v>
      </c>
      <c r="F66" s="36">
        <v>117</v>
      </c>
    </row>
    <row r="67" spans="2:7" ht="15">
      <c r="B67" s="7"/>
      <c r="C67" s="7"/>
      <c r="D67" s="7"/>
      <c r="E67" s="7"/>
      <c r="F67" s="7"/>
      <c r="G67" s="7"/>
    </row>
    <row r="68" spans="1:6" ht="15">
      <c r="A68" t="s">
        <v>1139</v>
      </c>
      <c r="C68" t="s">
        <v>1140</v>
      </c>
      <c r="F68" s="2">
        <v>117</v>
      </c>
    </row>
  </sheetData>
  <sheetProtection selectLockedCells="1" selectUnlockedCells="1"/>
  <mergeCells count="66">
    <mergeCell ref="B3:C3"/>
    <mergeCell ref="D3:G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B45:C45"/>
    <mergeCell ref="D45:G45"/>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 ref="B63:C63"/>
    <mergeCell ref="D63:G63"/>
    <mergeCell ref="B65:C65"/>
    <mergeCell ref="D65:G65"/>
    <mergeCell ref="B67:C67"/>
    <mergeCell ref="D67:G67"/>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G6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2:7" ht="15">
      <c r="B3" s="7"/>
      <c r="C3" s="7"/>
      <c r="D3" s="7"/>
      <c r="E3" s="7"/>
      <c r="F3" s="7"/>
      <c r="G3" s="7"/>
    </row>
    <row r="4" spans="1:6" ht="15">
      <c r="A4" t="s">
        <v>1141</v>
      </c>
      <c r="C4" t="s">
        <v>794</v>
      </c>
      <c r="F4" s="2">
        <v>118</v>
      </c>
    </row>
    <row r="5" spans="2:7" ht="15">
      <c r="B5" s="7"/>
      <c r="C5" s="7"/>
      <c r="D5" s="7"/>
      <c r="E5" s="7"/>
      <c r="F5" s="7"/>
      <c r="G5" s="7"/>
    </row>
    <row r="6" spans="1:6" ht="15">
      <c r="A6" t="s">
        <v>1142</v>
      </c>
      <c r="C6" t="s">
        <v>818</v>
      </c>
      <c r="F6" s="2">
        <v>119</v>
      </c>
    </row>
    <row r="7" spans="2:7" ht="15">
      <c r="B7" s="7"/>
      <c r="C7" s="7"/>
      <c r="D7" s="7"/>
      <c r="E7" s="7"/>
      <c r="F7" s="7"/>
      <c r="G7" s="7"/>
    </row>
    <row r="8" spans="1:6" ht="15">
      <c r="A8" t="s">
        <v>1143</v>
      </c>
      <c r="C8" t="s">
        <v>1285</v>
      </c>
      <c r="F8" s="2">
        <v>119</v>
      </c>
    </row>
    <row r="9" spans="2:7" ht="15">
      <c r="B9" s="7"/>
      <c r="C9" s="7"/>
      <c r="D9" s="7"/>
      <c r="E9" s="7"/>
      <c r="F9" s="7"/>
      <c r="G9" s="7"/>
    </row>
    <row r="10" spans="1:6" ht="15">
      <c r="A10" t="s">
        <v>1145</v>
      </c>
      <c r="C10" t="s">
        <v>1146</v>
      </c>
      <c r="F10" s="2">
        <v>122</v>
      </c>
    </row>
    <row r="11" spans="2:7" ht="15">
      <c r="B11" s="7"/>
      <c r="C11" s="7"/>
      <c r="D11" s="7"/>
      <c r="E11" s="7"/>
      <c r="F11" s="7"/>
      <c r="G11" s="7"/>
    </row>
    <row r="12" spans="1:6" ht="15">
      <c r="A12" t="s">
        <v>1147</v>
      </c>
      <c r="C12" t="s">
        <v>1148</v>
      </c>
      <c r="F12" s="2">
        <v>122</v>
      </c>
    </row>
    <row r="13" spans="2:7" ht="15">
      <c r="B13" s="7"/>
      <c r="C13" s="7"/>
      <c r="D13" s="7"/>
      <c r="E13" s="7"/>
      <c r="F13" s="7"/>
      <c r="G13" s="7"/>
    </row>
    <row r="14" spans="1:6" ht="15">
      <c r="A14" t="s">
        <v>1149</v>
      </c>
      <c r="C14" t="s">
        <v>1150</v>
      </c>
      <c r="F14" s="2">
        <v>123</v>
      </c>
    </row>
    <row r="15" spans="2:7" ht="15">
      <c r="B15" s="7"/>
      <c r="C15" s="7"/>
      <c r="D15" s="7"/>
      <c r="E15" s="7"/>
      <c r="F15" s="7"/>
      <c r="G15" s="7"/>
    </row>
    <row r="16" spans="1:6" ht="15">
      <c r="A16" t="s">
        <v>1151</v>
      </c>
      <c r="C16" t="s">
        <v>4</v>
      </c>
      <c r="F16" s="2">
        <v>124</v>
      </c>
    </row>
    <row r="17" spans="2:7" ht="15">
      <c r="B17" s="7"/>
      <c r="C17" s="7"/>
      <c r="D17" s="7"/>
      <c r="E17" s="7"/>
      <c r="F17" s="7"/>
      <c r="G17" s="7"/>
    </row>
    <row r="18" spans="1:6" ht="15">
      <c r="A18" t="s">
        <v>1152</v>
      </c>
      <c r="C18" t="s">
        <v>1153</v>
      </c>
      <c r="F18" s="2">
        <v>124</v>
      </c>
    </row>
    <row r="19" spans="2:7" ht="15">
      <c r="B19" s="7"/>
      <c r="C19" s="7"/>
      <c r="D19" s="7"/>
      <c r="E19" s="7"/>
      <c r="F19" s="7"/>
      <c r="G19" s="7"/>
    </row>
    <row r="20" spans="1:6" ht="15">
      <c r="A20" t="s">
        <v>1154</v>
      </c>
      <c r="C20" t="s">
        <v>1155</v>
      </c>
      <c r="F20" s="2">
        <v>124</v>
      </c>
    </row>
    <row r="21" spans="2:7" ht="15">
      <c r="B21" s="7"/>
      <c r="C21" s="7"/>
      <c r="D21" s="7"/>
      <c r="E21" s="7"/>
      <c r="F21" s="7"/>
      <c r="G21" s="7"/>
    </row>
    <row r="22" spans="1:6" ht="15">
      <c r="A22" t="s">
        <v>1156</v>
      </c>
      <c r="C22" t="s">
        <v>1157</v>
      </c>
      <c r="F22" s="2">
        <v>128</v>
      </c>
    </row>
    <row r="23" spans="2:7" ht="15">
      <c r="B23" s="7"/>
      <c r="C23" s="7"/>
      <c r="D23" s="7"/>
      <c r="E23" s="7"/>
      <c r="F23" s="7"/>
      <c r="G23" s="7"/>
    </row>
    <row r="24" spans="1:6" ht="15">
      <c r="A24" t="s">
        <v>1158</v>
      </c>
      <c r="C24" t="s">
        <v>1159</v>
      </c>
      <c r="F24" s="2">
        <v>130</v>
      </c>
    </row>
    <row r="25" spans="2:7" ht="15">
      <c r="B25" s="7"/>
      <c r="C25" s="7"/>
      <c r="D25" s="7"/>
      <c r="E25" s="7"/>
      <c r="F25" s="7"/>
      <c r="G25" s="7"/>
    </row>
    <row r="26" spans="1:6" ht="15">
      <c r="A26" t="s">
        <v>1286</v>
      </c>
      <c r="C26" t="s">
        <v>1287</v>
      </c>
      <c r="F26" s="36">
        <v>130</v>
      </c>
    </row>
    <row r="27" spans="2:7" ht="15">
      <c r="B27" s="7"/>
      <c r="C27" s="7"/>
      <c r="D27" s="7"/>
      <c r="E27" s="7"/>
      <c r="F27" s="7"/>
      <c r="G27" s="7"/>
    </row>
    <row r="28" spans="1:6" ht="15">
      <c r="A28" t="s">
        <v>1161</v>
      </c>
      <c r="C28" t="s">
        <v>1162</v>
      </c>
      <c r="F28" s="2">
        <v>130</v>
      </c>
    </row>
    <row r="29" spans="2:7" ht="15">
      <c r="B29" s="7"/>
      <c r="C29" s="7"/>
      <c r="D29" s="7"/>
      <c r="E29" s="7"/>
      <c r="F29" s="7"/>
      <c r="G29" s="7"/>
    </row>
    <row r="30" spans="1:6" ht="15">
      <c r="A30" t="s">
        <v>1163</v>
      </c>
      <c r="C30" t="s">
        <v>1164</v>
      </c>
      <c r="F30" s="2">
        <v>134</v>
      </c>
    </row>
    <row r="31" spans="2:7" ht="15">
      <c r="B31" s="7"/>
      <c r="C31" s="7"/>
      <c r="D31" s="7"/>
      <c r="E31" s="7"/>
      <c r="F31" s="7"/>
      <c r="G31" s="7"/>
    </row>
    <row r="32" spans="1:6" ht="15">
      <c r="A32" t="s">
        <v>1165</v>
      </c>
      <c r="C32" t="s">
        <v>1166</v>
      </c>
      <c r="F32" s="2">
        <v>139</v>
      </c>
    </row>
    <row r="33" spans="2:7" ht="15">
      <c r="B33" s="7"/>
      <c r="C33" s="7"/>
      <c r="D33" s="7"/>
      <c r="E33" s="7"/>
      <c r="F33" s="7"/>
      <c r="G33" s="7"/>
    </row>
    <row r="34" spans="1:6" ht="15">
      <c r="A34" t="s">
        <v>1167</v>
      </c>
      <c r="C34" t="s">
        <v>1168</v>
      </c>
      <c r="F34" s="2">
        <v>140</v>
      </c>
    </row>
    <row r="35" spans="2:7" ht="15">
      <c r="B35" s="7"/>
      <c r="C35" s="7"/>
      <c r="D35" s="7"/>
      <c r="E35" s="7"/>
      <c r="F35" s="7"/>
      <c r="G35" s="7"/>
    </row>
    <row r="36" spans="1:6" ht="15">
      <c r="A36" t="s">
        <v>1169</v>
      </c>
      <c r="C36" t="s">
        <v>1170</v>
      </c>
      <c r="F36" s="2">
        <v>144</v>
      </c>
    </row>
    <row r="37" spans="2:7" ht="15">
      <c r="B37" s="7"/>
      <c r="C37" s="7"/>
      <c r="D37" s="7"/>
      <c r="E37" s="7"/>
      <c r="F37" s="7"/>
      <c r="G37" s="7"/>
    </row>
    <row r="38" spans="1:6" ht="15">
      <c r="A38" t="s">
        <v>1171</v>
      </c>
      <c r="C38" t="s">
        <v>1172</v>
      </c>
      <c r="F38" s="2">
        <v>147</v>
      </c>
    </row>
    <row r="39" spans="2:7" ht="15">
      <c r="B39" s="7"/>
      <c r="C39" s="7"/>
      <c r="D39" s="7"/>
      <c r="E39" s="7"/>
      <c r="F39" s="7"/>
      <c r="G39" s="7"/>
    </row>
    <row r="40" spans="1:6" ht="15">
      <c r="A40" t="s">
        <v>1173</v>
      </c>
      <c r="C40" t="s">
        <v>1174</v>
      </c>
      <c r="F40" s="2">
        <v>150</v>
      </c>
    </row>
    <row r="41" spans="2:7" ht="15">
      <c r="B41" s="7"/>
      <c r="C41" s="7"/>
      <c r="D41" s="7"/>
      <c r="E41" s="7"/>
      <c r="F41" s="7"/>
      <c r="G41" s="7"/>
    </row>
    <row r="42" spans="1:6" ht="15">
      <c r="A42" t="s">
        <v>1175</v>
      </c>
      <c r="C42" t="s">
        <v>1176</v>
      </c>
      <c r="F42" s="2">
        <v>153</v>
      </c>
    </row>
    <row r="43" spans="2:7" ht="15">
      <c r="B43" s="7"/>
      <c r="C43" s="7"/>
      <c r="D43" s="7"/>
      <c r="E43" s="7"/>
      <c r="F43" s="7"/>
      <c r="G43" s="7"/>
    </row>
    <row r="44" spans="1:6" ht="15">
      <c r="A44" t="s">
        <v>1177</v>
      </c>
      <c r="C44" t="s">
        <v>1288</v>
      </c>
      <c r="F44" s="2">
        <v>153</v>
      </c>
    </row>
    <row r="45" spans="2:7" ht="15">
      <c r="B45" s="7"/>
      <c r="C45" s="7"/>
      <c r="D45" s="7"/>
      <c r="E45" s="7"/>
      <c r="F45" s="7"/>
      <c r="G45" s="7"/>
    </row>
    <row r="46" spans="1:6" ht="15">
      <c r="A46" t="s">
        <v>1179</v>
      </c>
      <c r="C46" t="s">
        <v>1180</v>
      </c>
      <c r="F46" s="2">
        <v>156</v>
      </c>
    </row>
    <row r="47" spans="2:7" ht="15">
      <c r="B47" s="7"/>
      <c r="C47" s="7"/>
      <c r="D47" s="7"/>
      <c r="E47" s="7"/>
      <c r="F47" s="7"/>
      <c r="G47" s="7"/>
    </row>
    <row r="48" spans="1:6" ht="15">
      <c r="A48" t="s">
        <v>1181</v>
      </c>
      <c r="C48" t="s">
        <v>1182</v>
      </c>
      <c r="F48" s="2">
        <v>156</v>
      </c>
    </row>
    <row r="49" spans="2:7" ht="15">
      <c r="B49" s="7"/>
      <c r="C49" s="7"/>
      <c r="D49" s="7"/>
      <c r="E49" s="7"/>
      <c r="F49" s="7"/>
      <c r="G49" s="7"/>
    </row>
    <row r="50" spans="1:6" ht="15">
      <c r="A50" t="s">
        <v>1286</v>
      </c>
      <c r="C50" t="s">
        <v>1289</v>
      </c>
      <c r="F50" s="36">
        <v>156</v>
      </c>
    </row>
    <row r="51" spans="2:7" ht="15">
      <c r="B51" s="7"/>
      <c r="C51" s="7"/>
      <c r="D51" s="7"/>
      <c r="E51" s="7"/>
      <c r="F51" s="7"/>
      <c r="G51" s="7"/>
    </row>
    <row r="52" spans="1:6" ht="15">
      <c r="A52" t="s">
        <v>1290</v>
      </c>
      <c r="C52" t="s">
        <v>885</v>
      </c>
      <c r="F52" s="36">
        <v>156</v>
      </c>
    </row>
    <row r="53" spans="2:7" ht="15">
      <c r="B53" s="7"/>
      <c r="C53" s="7"/>
      <c r="D53" s="7"/>
      <c r="E53" s="7"/>
      <c r="F53" s="7"/>
      <c r="G53" s="7"/>
    </row>
    <row r="54" spans="1:6" ht="15">
      <c r="A54" t="s">
        <v>1185</v>
      </c>
      <c r="C54" t="s">
        <v>885</v>
      </c>
      <c r="F54" s="2">
        <v>156</v>
      </c>
    </row>
    <row r="55" spans="2:7" ht="15">
      <c r="B55" s="7"/>
      <c r="C55" s="7"/>
      <c r="D55" s="7"/>
      <c r="E55" s="7"/>
      <c r="F55" s="7"/>
      <c r="G55" s="7"/>
    </row>
    <row r="56" spans="1:6" ht="15">
      <c r="A56" t="s">
        <v>1186</v>
      </c>
      <c r="C56" t="s">
        <v>1187</v>
      </c>
      <c r="F56" s="2">
        <v>159</v>
      </c>
    </row>
    <row r="57" spans="2:7" ht="15">
      <c r="B57" s="7"/>
      <c r="C57" s="7"/>
      <c r="D57" s="7"/>
      <c r="E57" s="7"/>
      <c r="F57" s="7"/>
      <c r="G57" s="7"/>
    </row>
    <row r="58" spans="1:6" ht="15">
      <c r="A58" t="s">
        <v>1188</v>
      </c>
      <c r="C58" t="s">
        <v>1189</v>
      </c>
      <c r="F58" s="2">
        <v>160</v>
      </c>
    </row>
    <row r="59" spans="2:7" ht="15">
      <c r="B59" s="7"/>
      <c r="C59" s="7"/>
      <c r="D59" s="7"/>
      <c r="E59" s="7"/>
      <c r="F59" s="7"/>
      <c r="G59" s="7"/>
    </row>
    <row r="60" spans="1:6" ht="15">
      <c r="A60" t="s">
        <v>1291</v>
      </c>
      <c r="C60" t="s">
        <v>1292</v>
      </c>
      <c r="F60" s="36">
        <v>160</v>
      </c>
    </row>
    <row r="61" spans="2:7" ht="15">
      <c r="B61" s="7"/>
      <c r="C61" s="7"/>
      <c r="D61" s="7"/>
      <c r="E61" s="7"/>
      <c r="F61" s="7"/>
      <c r="G61" s="7"/>
    </row>
    <row r="62" spans="1:6" ht="15">
      <c r="A62" t="s">
        <v>1191</v>
      </c>
      <c r="C62" t="s">
        <v>1192</v>
      </c>
      <c r="F62" s="2">
        <v>160</v>
      </c>
    </row>
  </sheetData>
  <sheetProtection selectLockedCells="1" selectUnlockedCells="1"/>
  <mergeCells count="60">
    <mergeCell ref="B3:C3"/>
    <mergeCell ref="D3:G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B45:C45"/>
    <mergeCell ref="D45:G45"/>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G6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9.8515625" style="0" customWidth="1"/>
    <col min="4" max="5" width="8.7109375" style="0" customWidth="1"/>
    <col min="6" max="6" width="10.7109375" style="0" customWidth="1"/>
    <col min="7" max="16384" width="8.7109375" style="0" customWidth="1"/>
  </cols>
  <sheetData>
    <row r="3" spans="2:7" ht="15">
      <c r="B3" s="7"/>
      <c r="C3" s="7"/>
      <c r="D3" s="7"/>
      <c r="E3" s="7"/>
      <c r="F3" s="7"/>
      <c r="G3" s="7"/>
    </row>
    <row r="4" spans="1:6" ht="15">
      <c r="A4" t="s">
        <v>1193</v>
      </c>
      <c r="C4" t="s">
        <v>1194</v>
      </c>
      <c r="F4" s="2">
        <v>161</v>
      </c>
    </row>
    <row r="5" spans="2:7" ht="15">
      <c r="B5" s="7"/>
      <c r="C5" s="7"/>
      <c r="D5" s="7"/>
      <c r="E5" s="7"/>
      <c r="F5" s="7"/>
      <c r="G5" s="7"/>
    </row>
    <row r="6" spans="1:6" ht="15">
      <c r="A6" t="s">
        <v>1195</v>
      </c>
      <c r="C6" t="s">
        <v>1196</v>
      </c>
      <c r="F6" s="2">
        <v>161</v>
      </c>
    </row>
    <row r="7" spans="2:7" ht="15">
      <c r="B7" s="7"/>
      <c r="C7" s="7"/>
      <c r="D7" s="7"/>
      <c r="E7" s="7"/>
      <c r="F7" s="7"/>
      <c r="G7" s="7"/>
    </row>
    <row r="8" spans="1:6" ht="15">
      <c r="A8" t="s">
        <v>1197</v>
      </c>
      <c r="C8" t="s">
        <v>1198</v>
      </c>
      <c r="F8" s="2">
        <v>162</v>
      </c>
    </row>
    <row r="9" spans="2:7" ht="15">
      <c r="B9" s="7"/>
      <c r="C9" s="7"/>
      <c r="D9" s="7"/>
      <c r="E9" s="7"/>
      <c r="F9" s="7"/>
      <c r="G9" s="7"/>
    </row>
    <row r="10" spans="1:6" ht="15">
      <c r="A10" t="s">
        <v>1199</v>
      </c>
      <c r="C10" t="s">
        <v>1200</v>
      </c>
      <c r="F10" s="2">
        <v>163</v>
      </c>
    </row>
    <row r="11" spans="2:7" ht="15">
      <c r="B11" s="7"/>
      <c r="C11" s="7"/>
      <c r="D11" s="7"/>
      <c r="E11" s="7"/>
      <c r="F11" s="7"/>
      <c r="G11" s="7"/>
    </row>
    <row r="12" spans="1:6" ht="15">
      <c r="A12" t="s">
        <v>1201</v>
      </c>
      <c r="C12" t="s">
        <v>1293</v>
      </c>
      <c r="F12" s="2">
        <v>163</v>
      </c>
    </row>
    <row r="13" spans="2:7" ht="15">
      <c r="B13" s="7"/>
      <c r="C13" s="7"/>
      <c r="D13" s="7"/>
      <c r="E13" s="7"/>
      <c r="F13" s="7"/>
      <c r="G13" s="7"/>
    </row>
    <row r="14" spans="1:6" ht="15">
      <c r="A14" t="s">
        <v>1203</v>
      </c>
      <c r="C14" t="s">
        <v>1204</v>
      </c>
      <c r="F14" s="2">
        <v>164</v>
      </c>
    </row>
    <row r="15" spans="2:7" ht="15">
      <c r="B15" s="7"/>
      <c r="C15" s="7"/>
      <c r="D15" s="7"/>
      <c r="E15" s="7"/>
      <c r="F15" s="7"/>
      <c r="G15" s="7"/>
    </row>
    <row r="16" spans="1:6" ht="15">
      <c r="A16" t="s">
        <v>1205</v>
      </c>
      <c r="C16" t="s">
        <v>1206</v>
      </c>
      <c r="F16" s="2">
        <v>164</v>
      </c>
    </row>
    <row r="17" spans="2:7" ht="15">
      <c r="B17" s="7"/>
      <c r="C17" s="7"/>
      <c r="D17" s="7"/>
      <c r="E17" s="7"/>
      <c r="F17" s="7"/>
      <c r="G17" s="7"/>
    </row>
    <row r="18" spans="1:6" ht="15">
      <c r="A18" t="s">
        <v>1207</v>
      </c>
      <c r="C18" t="s">
        <v>1208</v>
      </c>
      <c r="F18" s="2">
        <v>164</v>
      </c>
    </row>
    <row r="19" spans="2:7" ht="15">
      <c r="B19" s="7"/>
      <c r="C19" s="7"/>
      <c r="D19" s="7"/>
      <c r="E19" s="7"/>
      <c r="F19" s="7"/>
      <c r="G19" s="7"/>
    </row>
    <row r="20" spans="1:6" ht="15">
      <c r="A20" t="s">
        <v>1209</v>
      </c>
      <c r="C20" t="s">
        <v>1210</v>
      </c>
      <c r="F20" s="2">
        <v>165</v>
      </c>
    </row>
    <row r="21" spans="2:7" ht="15">
      <c r="B21" s="7"/>
      <c r="C21" s="7"/>
      <c r="D21" s="7"/>
      <c r="E21" s="7"/>
      <c r="F21" s="7"/>
      <c r="G21" s="7"/>
    </row>
    <row r="22" spans="1:6" ht="15">
      <c r="A22" t="s">
        <v>1211</v>
      </c>
      <c r="C22" t="s">
        <v>1212</v>
      </c>
      <c r="F22" s="2">
        <v>165</v>
      </c>
    </row>
    <row r="23" spans="2:7" ht="15">
      <c r="B23" s="7"/>
      <c r="C23" s="7"/>
      <c r="D23" s="7"/>
      <c r="E23" s="7"/>
      <c r="F23" s="7"/>
      <c r="G23" s="7"/>
    </row>
    <row r="24" spans="1:6" ht="15">
      <c r="A24" t="s">
        <v>1213</v>
      </c>
      <c r="C24" t="s">
        <v>1214</v>
      </c>
      <c r="F24" s="2">
        <v>166</v>
      </c>
    </row>
    <row r="25" spans="2:7" ht="15">
      <c r="B25" s="7"/>
      <c r="C25" s="7"/>
      <c r="D25" s="7"/>
      <c r="E25" s="7"/>
      <c r="F25" s="7"/>
      <c r="G25" s="7"/>
    </row>
    <row r="26" spans="1:6" ht="15">
      <c r="A26" t="s">
        <v>1215</v>
      </c>
      <c r="C26" t="s">
        <v>1216</v>
      </c>
      <c r="F26" s="2">
        <v>167</v>
      </c>
    </row>
    <row r="27" spans="2:7" ht="15">
      <c r="B27" s="7"/>
      <c r="C27" s="7"/>
      <c r="D27" s="7"/>
      <c r="E27" s="7"/>
      <c r="F27" s="7"/>
      <c r="G27" s="7"/>
    </row>
    <row r="28" spans="1:6" ht="15">
      <c r="A28" t="s">
        <v>1217</v>
      </c>
      <c r="C28" t="s">
        <v>1218</v>
      </c>
      <c r="F28" s="2">
        <v>168</v>
      </c>
    </row>
    <row r="29" spans="2:7" ht="15">
      <c r="B29" s="7"/>
      <c r="C29" s="7"/>
      <c r="D29" s="7"/>
      <c r="E29" s="7"/>
      <c r="F29" s="7"/>
      <c r="G29" s="7"/>
    </row>
    <row r="30" spans="1:6" ht="15">
      <c r="A30" t="s">
        <v>1219</v>
      </c>
      <c r="C30" t="s">
        <v>1220</v>
      </c>
      <c r="F30" s="2">
        <v>168</v>
      </c>
    </row>
    <row r="31" spans="2:7" ht="15">
      <c r="B31" s="7"/>
      <c r="C31" s="7"/>
      <c r="D31" s="7"/>
      <c r="E31" s="7"/>
      <c r="F31" s="7"/>
      <c r="G31" s="7"/>
    </row>
    <row r="32" spans="1:6" ht="15">
      <c r="A32" t="s">
        <v>1294</v>
      </c>
      <c r="C32" t="s">
        <v>1295</v>
      </c>
      <c r="F32" s="36">
        <v>170</v>
      </c>
    </row>
    <row r="33" spans="2:7" ht="15">
      <c r="B33" s="7"/>
      <c r="C33" s="7"/>
      <c r="D33" s="7"/>
      <c r="E33" s="7"/>
      <c r="F33" s="7"/>
      <c r="G33" s="7"/>
    </row>
    <row r="34" spans="1:6" ht="15">
      <c r="A34" t="s">
        <v>1222</v>
      </c>
      <c r="C34" t="s">
        <v>1223</v>
      </c>
      <c r="F34" s="2">
        <v>170</v>
      </c>
    </row>
    <row r="35" spans="2:7" ht="15">
      <c r="B35" s="7"/>
      <c r="C35" s="7"/>
      <c r="D35" s="7"/>
      <c r="E35" s="7"/>
      <c r="F35" s="7"/>
      <c r="G35" s="7"/>
    </row>
    <row r="36" spans="1:6" ht="15">
      <c r="A36" t="s">
        <v>1224</v>
      </c>
      <c r="C36" t="s">
        <v>1225</v>
      </c>
      <c r="F36" s="2">
        <v>171</v>
      </c>
    </row>
    <row r="37" spans="2:7" ht="15">
      <c r="B37" s="7"/>
      <c r="C37" s="7"/>
      <c r="D37" s="7"/>
      <c r="E37" s="7"/>
      <c r="F37" s="7"/>
      <c r="G37" s="7"/>
    </row>
    <row r="38" spans="1:6" ht="15">
      <c r="A38" t="s">
        <v>1226</v>
      </c>
      <c r="C38" t="s">
        <v>1227</v>
      </c>
      <c r="F38" s="2">
        <v>172</v>
      </c>
    </row>
    <row r="39" spans="2:7" ht="15">
      <c r="B39" s="7"/>
      <c r="C39" s="7"/>
      <c r="D39" s="7"/>
      <c r="E39" s="7"/>
      <c r="F39" s="7"/>
      <c r="G39" s="7"/>
    </row>
    <row r="40" spans="1:6" ht="15">
      <c r="A40" t="s">
        <v>1228</v>
      </c>
      <c r="C40" t="s">
        <v>951</v>
      </c>
      <c r="F40" s="2">
        <v>172</v>
      </c>
    </row>
    <row r="41" spans="2:7" ht="15">
      <c r="B41" s="7"/>
      <c r="C41" s="7"/>
      <c r="D41" s="7"/>
      <c r="E41" s="7"/>
      <c r="F41" s="7"/>
      <c r="G41" s="7"/>
    </row>
    <row r="42" spans="1:6" ht="15">
      <c r="A42" t="s">
        <v>1229</v>
      </c>
      <c r="C42" t="s">
        <v>1230</v>
      </c>
      <c r="F42" s="2">
        <v>177</v>
      </c>
    </row>
    <row r="43" spans="2:7" ht="15">
      <c r="B43" s="7"/>
      <c r="C43" s="7"/>
      <c r="D43" s="7"/>
      <c r="E43" s="7"/>
      <c r="F43" s="7"/>
      <c r="G43" s="7"/>
    </row>
    <row r="44" spans="1:6" ht="15">
      <c r="A44" t="s">
        <v>1231</v>
      </c>
      <c r="C44" t="s">
        <v>1296</v>
      </c>
      <c r="F44" s="2">
        <v>179</v>
      </c>
    </row>
    <row r="45" spans="2:7" ht="15">
      <c r="B45" s="7"/>
      <c r="C45" s="7"/>
      <c r="D45" s="7"/>
      <c r="E45" s="7"/>
      <c r="F45" s="7"/>
      <c r="G45" s="7"/>
    </row>
    <row r="46" spans="1:6" ht="15">
      <c r="A46" t="s">
        <v>1233</v>
      </c>
      <c r="C46" t="s">
        <v>1234</v>
      </c>
      <c r="F46" s="2">
        <v>180</v>
      </c>
    </row>
    <row r="47" spans="2:7" ht="15">
      <c r="B47" s="7"/>
      <c r="C47" s="7"/>
      <c r="D47" s="7"/>
      <c r="E47" s="7"/>
      <c r="F47" s="7"/>
      <c r="G47" s="7"/>
    </row>
    <row r="48" spans="1:6" ht="15">
      <c r="A48" t="s">
        <v>1235</v>
      </c>
      <c r="C48" t="s">
        <v>1236</v>
      </c>
      <c r="F48" s="2">
        <v>180</v>
      </c>
    </row>
    <row r="49" spans="2:7" ht="15">
      <c r="B49" s="7"/>
      <c r="C49" s="7"/>
      <c r="D49" s="7"/>
      <c r="E49" s="7"/>
      <c r="F49" s="7"/>
      <c r="G49" s="7"/>
    </row>
    <row r="50" spans="1:6" ht="15">
      <c r="A50" t="s">
        <v>1237</v>
      </c>
      <c r="C50" t="s">
        <v>1238</v>
      </c>
      <c r="F50" s="2">
        <v>183</v>
      </c>
    </row>
    <row r="51" spans="2:7" ht="15">
      <c r="B51" s="7"/>
      <c r="C51" s="7"/>
      <c r="D51" s="7"/>
      <c r="E51" s="7"/>
      <c r="F51" s="7"/>
      <c r="G51" s="7"/>
    </row>
    <row r="52" spans="1:6" ht="15">
      <c r="A52" t="s">
        <v>1239</v>
      </c>
      <c r="C52" t="s">
        <v>842</v>
      </c>
      <c r="F52" s="2">
        <v>183</v>
      </c>
    </row>
    <row r="53" spans="2:7" ht="15">
      <c r="B53" s="7"/>
      <c r="C53" s="7"/>
      <c r="D53" s="7"/>
      <c r="E53" s="7"/>
      <c r="F53" s="7"/>
      <c r="G53" s="7"/>
    </row>
    <row r="54" spans="1:6" ht="15">
      <c r="A54" t="s">
        <v>1240</v>
      </c>
      <c r="C54" t="s">
        <v>1241</v>
      </c>
      <c r="F54" s="2">
        <v>183</v>
      </c>
    </row>
    <row r="55" spans="2:7" ht="15">
      <c r="B55" s="7"/>
      <c r="C55" s="7"/>
      <c r="D55" s="7"/>
      <c r="E55" s="7"/>
      <c r="F55" s="7"/>
      <c r="G55" s="7"/>
    </row>
    <row r="56" spans="1:6" ht="15">
      <c r="A56" t="s">
        <v>1242</v>
      </c>
      <c r="C56" t="s">
        <v>845</v>
      </c>
      <c r="F56" s="2">
        <v>184</v>
      </c>
    </row>
    <row r="57" spans="2:7" ht="15">
      <c r="B57" s="7"/>
      <c r="C57" s="7"/>
      <c r="D57" s="7"/>
      <c r="E57" s="7"/>
      <c r="F57" s="7"/>
      <c r="G57" s="7"/>
    </row>
    <row r="58" spans="1:6" ht="15">
      <c r="A58" t="s">
        <v>1243</v>
      </c>
      <c r="C58" t="s">
        <v>957</v>
      </c>
      <c r="F58" s="2">
        <v>184</v>
      </c>
    </row>
    <row r="59" spans="2:7" ht="15">
      <c r="B59" s="7"/>
      <c r="C59" s="7"/>
      <c r="D59" s="7"/>
      <c r="E59" s="7"/>
      <c r="F59" s="7"/>
      <c r="G59" s="7"/>
    </row>
    <row r="60" spans="1:6" ht="15">
      <c r="A60" t="s">
        <v>1244</v>
      </c>
      <c r="C60" t="s">
        <v>1020</v>
      </c>
      <c r="F60" s="2">
        <v>184</v>
      </c>
    </row>
    <row r="61" spans="2:7" ht="15">
      <c r="B61" s="7"/>
      <c r="C61" s="7"/>
      <c r="D61" s="7"/>
      <c r="E61" s="7"/>
      <c r="F61" s="7"/>
      <c r="G61" s="7"/>
    </row>
    <row r="62" spans="1:6" ht="15">
      <c r="A62" t="s">
        <v>1245</v>
      </c>
      <c r="C62" t="s">
        <v>1246</v>
      </c>
      <c r="F62" s="2">
        <v>184</v>
      </c>
    </row>
    <row r="63" spans="2:7" ht="15">
      <c r="B63" s="7"/>
      <c r="C63" s="7"/>
      <c r="D63" s="7"/>
      <c r="E63" s="7"/>
      <c r="F63" s="7"/>
      <c r="G63" s="7"/>
    </row>
    <row r="64" spans="1:6" ht="15">
      <c r="A64" t="s">
        <v>1247</v>
      </c>
      <c r="C64" t="s">
        <v>1248</v>
      </c>
      <c r="F64" s="2">
        <v>185</v>
      </c>
    </row>
    <row r="65" spans="2:7" ht="15">
      <c r="B65" s="7"/>
      <c r="C65" s="7"/>
      <c r="D65" s="7"/>
      <c r="E65" s="7"/>
      <c r="F65" s="7"/>
      <c r="G65" s="7"/>
    </row>
    <row r="66" spans="1:6" ht="15">
      <c r="A66" t="s">
        <v>1249</v>
      </c>
      <c r="C66" t="s">
        <v>1250</v>
      </c>
      <c r="F66" s="2">
        <v>185</v>
      </c>
    </row>
  </sheetData>
  <sheetProtection selectLockedCells="1" selectUnlockedCells="1"/>
  <mergeCells count="64">
    <mergeCell ref="B3:C3"/>
    <mergeCell ref="D3:G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B45:C45"/>
    <mergeCell ref="D45:G45"/>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 ref="B63:C63"/>
    <mergeCell ref="D63:G63"/>
    <mergeCell ref="B65:C65"/>
    <mergeCell ref="D65:G6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6.8515625" style="0" customWidth="1"/>
    <col min="4" max="5" width="8.7109375" style="0" customWidth="1"/>
    <col min="6" max="6" width="10.7109375" style="0" customWidth="1"/>
    <col min="7" max="16384" width="8.7109375" style="0" customWidth="1"/>
  </cols>
  <sheetData>
    <row r="3" spans="2:7" ht="15">
      <c r="B3" s="7"/>
      <c r="C3" s="7"/>
      <c r="D3" s="7"/>
      <c r="E3" s="7"/>
      <c r="F3" s="7"/>
      <c r="G3" s="7"/>
    </row>
    <row r="4" spans="1:6" ht="15">
      <c r="A4" t="s">
        <v>1251</v>
      </c>
      <c r="C4" t="s">
        <v>1252</v>
      </c>
      <c r="F4" s="2">
        <v>186</v>
      </c>
    </row>
    <row r="5" spans="2:7" ht="15">
      <c r="B5" s="7"/>
      <c r="C5" s="7"/>
      <c r="D5" s="7"/>
      <c r="E5" s="7"/>
      <c r="F5" s="7"/>
      <c r="G5" s="7"/>
    </row>
    <row r="6" spans="1:6" ht="15">
      <c r="A6" t="s">
        <v>1253</v>
      </c>
      <c r="C6" t="s">
        <v>1254</v>
      </c>
      <c r="F6" s="2">
        <v>188</v>
      </c>
    </row>
    <row r="7" spans="2:7" ht="15">
      <c r="B7" s="7"/>
      <c r="C7" s="7"/>
      <c r="D7" s="7"/>
      <c r="E7" s="7"/>
      <c r="F7" s="7"/>
      <c r="G7" s="7"/>
    </row>
    <row r="8" spans="1:6" ht="15">
      <c r="A8" t="s">
        <v>1255</v>
      </c>
      <c r="C8" t="s">
        <v>1297</v>
      </c>
      <c r="F8" s="2">
        <v>188</v>
      </c>
    </row>
    <row r="9" spans="2:7" ht="15">
      <c r="B9" s="7"/>
      <c r="C9" s="7"/>
      <c r="D9" s="7"/>
      <c r="E9" s="7"/>
      <c r="F9" s="7"/>
      <c r="G9" s="7"/>
    </row>
    <row r="10" spans="1:6" ht="15">
      <c r="A10" t="s">
        <v>1257</v>
      </c>
      <c r="C10" t="s">
        <v>1258</v>
      </c>
      <c r="F10" s="2">
        <v>188</v>
      </c>
    </row>
    <row r="11" spans="2:7" ht="15">
      <c r="B11" s="7"/>
      <c r="C11" s="7"/>
      <c r="D11" s="7"/>
      <c r="E11" s="7"/>
      <c r="F11" s="7"/>
      <c r="G11" s="7"/>
    </row>
    <row r="12" spans="1:6" ht="15">
      <c r="A12" t="s">
        <v>1259</v>
      </c>
      <c r="C12" t="s">
        <v>1298</v>
      </c>
      <c r="F12" s="2">
        <v>189</v>
      </c>
    </row>
    <row r="13" spans="2:7" ht="15">
      <c r="B13" s="7"/>
      <c r="C13" s="7"/>
      <c r="D13" s="7"/>
      <c r="E13" s="7"/>
      <c r="F13" s="7"/>
      <c r="G13" s="7"/>
    </row>
    <row r="14" spans="1:6" ht="15">
      <c r="A14" t="s">
        <v>1299</v>
      </c>
      <c r="C14" t="s">
        <v>1300</v>
      </c>
      <c r="F14" s="2">
        <v>189</v>
      </c>
    </row>
  </sheetData>
  <sheetProtection selectLockedCells="1" selectUnlockedCells="1"/>
  <mergeCells count="12">
    <mergeCell ref="B3:C3"/>
    <mergeCell ref="D3:G3"/>
    <mergeCell ref="B5:C5"/>
    <mergeCell ref="D5:G5"/>
    <mergeCell ref="B7:C7"/>
    <mergeCell ref="D7:G7"/>
    <mergeCell ref="B9:C9"/>
    <mergeCell ref="D9:G9"/>
    <mergeCell ref="B11:C11"/>
    <mergeCell ref="D11:G11"/>
    <mergeCell ref="B13:C13"/>
    <mergeCell ref="D13:G1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8.7109375" style="0" customWidth="1"/>
    <col min="4" max="16384" width="8.7109375" style="0" customWidth="1"/>
  </cols>
  <sheetData>
    <row r="3" spans="2:3" ht="15">
      <c r="B3" s="7"/>
      <c r="C3" s="7"/>
    </row>
    <row r="4" spans="1:3" ht="15">
      <c r="A4" t="s">
        <v>1301</v>
      </c>
      <c r="C4" t="s">
        <v>1302</v>
      </c>
    </row>
    <row r="5" spans="1:3" ht="15">
      <c r="A5" t="s">
        <v>1303</v>
      </c>
      <c r="C5" t="s">
        <v>1304</v>
      </c>
    </row>
    <row r="6" spans="1:3" ht="15">
      <c r="A6" t="s">
        <v>1305</v>
      </c>
      <c r="C6" t="s">
        <v>1306</v>
      </c>
    </row>
    <row r="7" spans="1:3" ht="15">
      <c r="A7" t="s">
        <v>1307</v>
      </c>
      <c r="C7" t="s">
        <v>1308</v>
      </c>
    </row>
    <row r="8" spans="1:3" ht="15">
      <c r="A8" t="s">
        <v>1309</v>
      </c>
      <c r="C8" t="s">
        <v>1310</v>
      </c>
    </row>
    <row r="9" spans="1:3" ht="15">
      <c r="A9" t="s">
        <v>1311</v>
      </c>
      <c r="C9" t="s">
        <v>1312</v>
      </c>
    </row>
    <row r="10" spans="1:3" ht="15">
      <c r="A10" t="s">
        <v>1313</v>
      </c>
      <c r="C10" t="s">
        <v>1314</v>
      </c>
    </row>
    <row r="11" spans="1:3" ht="15">
      <c r="A11" t="s">
        <v>1315</v>
      </c>
      <c r="C11" t="s">
        <v>1316</v>
      </c>
    </row>
    <row r="12" spans="1:3" ht="15">
      <c r="A12" t="s">
        <v>1317</v>
      </c>
      <c r="C12" t="s">
        <v>1041</v>
      </c>
    </row>
    <row r="13" spans="1:3" ht="15">
      <c r="A13" t="s">
        <v>1318</v>
      </c>
      <c r="C13" t="s">
        <v>1319</v>
      </c>
    </row>
    <row r="14" spans="1:3" ht="15">
      <c r="A14" t="s">
        <v>1320</v>
      </c>
      <c r="C14" t="s">
        <v>1091</v>
      </c>
    </row>
    <row r="15" spans="1:3" ht="15">
      <c r="A15" t="s">
        <v>1321</v>
      </c>
      <c r="C15" t="s">
        <v>784</v>
      </c>
    </row>
    <row r="16" spans="1:3" ht="15">
      <c r="A16" t="s">
        <v>1322</v>
      </c>
      <c r="C16" t="s">
        <v>1323</v>
      </c>
    </row>
    <row r="17" spans="1:3" ht="15">
      <c r="A17" t="s">
        <v>1324</v>
      </c>
      <c r="C17" t="s">
        <v>1098</v>
      </c>
    </row>
    <row r="18" spans="1:3" ht="15">
      <c r="A18" t="s">
        <v>1325</v>
      </c>
      <c r="C18" t="s">
        <v>1326</v>
      </c>
    </row>
    <row r="19" spans="1:3" ht="15">
      <c r="A19" t="s">
        <v>1327</v>
      </c>
      <c r="C19" t="s">
        <v>790</v>
      </c>
    </row>
    <row r="20" spans="1:3" ht="15">
      <c r="A20" t="s">
        <v>1328</v>
      </c>
      <c r="C20" t="s">
        <v>818</v>
      </c>
    </row>
    <row r="21" spans="1:3" ht="15">
      <c r="A21" t="s">
        <v>1329</v>
      </c>
      <c r="C21" t="s">
        <v>791</v>
      </c>
    </row>
    <row r="22" spans="1:3" ht="15">
      <c r="A22" t="s">
        <v>1330</v>
      </c>
      <c r="C22" t="s">
        <v>794</v>
      </c>
    </row>
    <row r="23" spans="1:3" ht="15">
      <c r="A23" t="s">
        <v>1331</v>
      </c>
      <c r="C23" t="s">
        <v>792</v>
      </c>
    </row>
    <row r="24" spans="1:3" ht="15">
      <c r="A24" t="s">
        <v>1332</v>
      </c>
      <c r="C24" t="s">
        <v>1333</v>
      </c>
    </row>
    <row r="25" spans="1:3" ht="15">
      <c r="A25" t="s">
        <v>1334</v>
      </c>
      <c r="C25" t="s">
        <v>1162</v>
      </c>
    </row>
    <row r="26" spans="1:3" ht="15">
      <c r="A26" t="s">
        <v>1335</v>
      </c>
      <c r="C26" t="s">
        <v>1164</v>
      </c>
    </row>
    <row r="27" spans="1:3" ht="15">
      <c r="A27" t="s">
        <v>1336</v>
      </c>
      <c r="C27" t="s">
        <v>220</v>
      </c>
    </row>
    <row r="28" spans="1:3" ht="15">
      <c r="A28" t="s">
        <v>1337</v>
      </c>
      <c r="C28" t="s">
        <v>1174</v>
      </c>
    </row>
    <row r="29" spans="1:3" ht="15">
      <c r="A29" t="s">
        <v>1338</v>
      </c>
      <c r="C29" t="s">
        <v>1339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1041</v>
      </c>
      <c r="B2" s="1"/>
      <c r="C2" s="1"/>
      <c r="D2" s="1"/>
      <c r="E2" s="1"/>
      <c r="F2" s="1"/>
    </row>
    <row r="5" spans="1:4" ht="15">
      <c r="A5" s="8" t="s">
        <v>1340</v>
      </c>
      <c r="C5" s="5" t="s">
        <v>1341</v>
      </c>
      <c r="D5" s="5"/>
    </row>
    <row r="6" spans="1:4" ht="15">
      <c r="A6" t="s">
        <v>1342</v>
      </c>
      <c r="C6" s="9">
        <v>20000000</v>
      </c>
      <c r="D6" s="9"/>
    </row>
    <row r="7" spans="1:4" ht="15">
      <c r="A7" t="s">
        <v>1343</v>
      </c>
      <c r="C7" s="9">
        <v>5000000</v>
      </c>
      <c r="D7" s="9"/>
    </row>
    <row r="8" spans="1:5" ht="15">
      <c r="A8" s="8" t="s">
        <v>106</v>
      </c>
      <c r="C8" s="16">
        <v>25000000</v>
      </c>
      <c r="D8" s="16"/>
      <c r="E8" s="8"/>
    </row>
  </sheetData>
  <sheetProtection selectLockedCells="1" selectUnlockedCells="1"/>
  <mergeCells count="5">
    <mergeCell ref="A2:F2"/>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158</v>
      </c>
      <c r="B2" s="1"/>
      <c r="C2" s="1"/>
      <c r="D2" s="1"/>
      <c r="E2" s="1"/>
      <c r="F2" s="1"/>
    </row>
    <row r="5" spans="3:8" ht="15">
      <c r="C5" s="5" t="s">
        <v>26</v>
      </c>
      <c r="D5" s="5"/>
      <c r="E5" s="5"/>
      <c r="F5" s="5"/>
      <c r="G5" s="5"/>
      <c r="H5" s="5"/>
    </row>
    <row r="6" spans="3:8" ht="39.75" customHeight="1">
      <c r="C6" s="6" t="s">
        <v>150</v>
      </c>
      <c r="D6" s="6"/>
      <c r="G6" s="6" t="s">
        <v>151</v>
      </c>
      <c r="H6" s="6"/>
    </row>
    <row r="7" spans="1:8" ht="15">
      <c r="A7" t="s">
        <v>69</v>
      </c>
      <c r="C7" s="7"/>
      <c r="D7" s="7"/>
      <c r="G7" s="7"/>
      <c r="H7" s="7"/>
    </row>
    <row r="8" ht="15">
      <c r="A8" s="8" t="s">
        <v>159</v>
      </c>
    </row>
    <row r="9" spans="1:8" ht="15">
      <c r="A9" t="s">
        <v>36</v>
      </c>
      <c r="C9" s="9">
        <v>272299</v>
      </c>
      <c r="D9" s="9"/>
      <c r="G9" s="9">
        <v>527327</v>
      </c>
      <c r="H9" s="9"/>
    </row>
    <row r="10" spans="1:8" ht="15">
      <c r="A10" t="s">
        <v>37</v>
      </c>
      <c r="D10" s="2">
        <v>17491</v>
      </c>
      <c r="H10" s="4" t="s">
        <v>38</v>
      </c>
    </row>
    <row r="11" spans="1:8" ht="15">
      <c r="A11" t="s">
        <v>39</v>
      </c>
      <c r="D11" s="2">
        <v>3889</v>
      </c>
      <c r="H11" s="2">
        <v>10193</v>
      </c>
    </row>
    <row r="13" spans="1:9" ht="15">
      <c r="A13" s="8" t="s">
        <v>160</v>
      </c>
      <c r="C13" s="8"/>
      <c r="D13" s="18">
        <v>293679</v>
      </c>
      <c r="E13" s="8"/>
      <c r="G13" s="8"/>
      <c r="H13" s="18">
        <v>537520</v>
      </c>
      <c r="I13" s="8"/>
    </row>
    <row r="15" ht="15">
      <c r="A15" s="8" t="s">
        <v>161</v>
      </c>
    </row>
    <row r="16" spans="1:8" ht="15">
      <c r="A16" t="s">
        <v>143</v>
      </c>
      <c r="D16" s="2">
        <v>69377</v>
      </c>
      <c r="H16" s="2">
        <v>127338</v>
      </c>
    </row>
    <row r="17" spans="1:8" ht="15">
      <c r="A17" t="s">
        <v>162</v>
      </c>
      <c r="D17" s="2">
        <v>106923</v>
      </c>
      <c r="H17" s="2">
        <v>105668</v>
      </c>
    </row>
    <row r="18" spans="1:8" ht="15">
      <c r="A18" t="s">
        <v>97</v>
      </c>
      <c r="D18" s="2">
        <v>23376</v>
      </c>
      <c r="H18" s="2">
        <v>37959</v>
      </c>
    </row>
    <row r="19" spans="1:8" ht="15">
      <c r="A19" t="s">
        <v>163</v>
      </c>
      <c r="D19" s="2">
        <v>15242</v>
      </c>
      <c r="H19" s="2">
        <v>25041</v>
      </c>
    </row>
    <row r="20" spans="1:8" ht="15">
      <c r="A20" t="s">
        <v>164</v>
      </c>
      <c r="D20" s="2">
        <v>13123</v>
      </c>
      <c r="H20" s="2">
        <v>27414</v>
      </c>
    </row>
    <row r="21" spans="1:8" ht="15">
      <c r="A21" t="s">
        <v>96</v>
      </c>
      <c r="D21" s="2">
        <v>35631</v>
      </c>
      <c r="H21" s="2">
        <v>25371</v>
      </c>
    </row>
    <row r="22" spans="1:8" ht="15">
      <c r="A22" t="s">
        <v>165</v>
      </c>
      <c r="D22" s="2">
        <v>15786</v>
      </c>
      <c r="H22" s="2">
        <v>31009</v>
      </c>
    </row>
    <row r="23" spans="1:8" ht="15">
      <c r="A23" t="s">
        <v>166</v>
      </c>
      <c r="D23" s="2">
        <v>22377</v>
      </c>
      <c r="H23" s="2">
        <v>33730</v>
      </c>
    </row>
    <row r="24" spans="1:8" ht="15">
      <c r="A24" t="s">
        <v>146</v>
      </c>
      <c r="D24" s="10">
        <v>-64333</v>
      </c>
      <c r="H24" s="2">
        <v>6378</v>
      </c>
    </row>
    <row r="25" spans="1:8" ht="15">
      <c r="A25" t="s">
        <v>167</v>
      </c>
      <c r="D25" s="2">
        <v>34363</v>
      </c>
      <c r="H25" s="2">
        <v>51094</v>
      </c>
    </row>
    <row r="27" spans="1:8" ht="15">
      <c r="A27" s="8" t="s">
        <v>168</v>
      </c>
      <c r="D27" s="2">
        <v>271865</v>
      </c>
      <c r="H27" s="2">
        <v>471002</v>
      </c>
    </row>
    <row r="29" spans="1:9" ht="15">
      <c r="A29" t="s">
        <v>169</v>
      </c>
      <c r="C29" s="8"/>
      <c r="D29" s="18">
        <v>21814</v>
      </c>
      <c r="E29" s="8"/>
      <c r="G29" s="8"/>
      <c r="H29" s="18">
        <v>66518</v>
      </c>
      <c r="I29" s="8"/>
    </row>
    <row r="31" ht="15">
      <c r="A31" s="8" t="s">
        <v>170</v>
      </c>
    </row>
    <row r="32" spans="1:8" ht="15">
      <c r="A32" t="s">
        <v>94</v>
      </c>
      <c r="D32" s="2">
        <v>340</v>
      </c>
      <c r="H32" s="2">
        <v>618</v>
      </c>
    </row>
    <row r="33" spans="1:8" ht="15">
      <c r="A33" t="s">
        <v>93</v>
      </c>
      <c r="D33" s="10">
        <v>-16215</v>
      </c>
      <c r="H33" s="10">
        <v>-12700</v>
      </c>
    </row>
    <row r="34" spans="1:8" ht="15">
      <c r="A34" t="s">
        <v>57</v>
      </c>
      <c r="D34" s="10">
        <v>-331</v>
      </c>
      <c r="H34" s="10">
        <v>-906</v>
      </c>
    </row>
    <row r="36" spans="1:8" ht="15">
      <c r="A36" s="8" t="s">
        <v>171</v>
      </c>
      <c r="D36" s="10">
        <v>-16206</v>
      </c>
      <c r="H36" s="10">
        <v>-12988</v>
      </c>
    </row>
    <row r="37" spans="1:8" ht="15">
      <c r="A37" t="s">
        <v>172</v>
      </c>
      <c r="D37" s="2">
        <v>5608</v>
      </c>
      <c r="H37" s="2">
        <v>53530</v>
      </c>
    </row>
    <row r="39" spans="1:8" ht="15">
      <c r="A39" t="s">
        <v>173</v>
      </c>
      <c r="D39" s="2">
        <v>1470</v>
      </c>
      <c r="H39" s="2">
        <v>12476</v>
      </c>
    </row>
    <row r="41" spans="1:9" ht="15">
      <c r="A41" s="8" t="s">
        <v>174</v>
      </c>
      <c r="C41" s="16">
        <v>4138</v>
      </c>
      <c r="D41" s="16"/>
      <c r="E41" s="8"/>
      <c r="G41" s="16">
        <v>41054</v>
      </c>
      <c r="H41" s="16"/>
      <c r="I41" s="8"/>
    </row>
    <row r="43" ht="15">
      <c r="A43" s="8" t="s">
        <v>75</v>
      </c>
    </row>
    <row r="44" spans="1:8" ht="15">
      <c r="A44" t="s">
        <v>175</v>
      </c>
      <c r="C44" s="11">
        <v>-40728</v>
      </c>
      <c r="D44" s="11"/>
      <c r="G44" s="9">
        <v>47530</v>
      </c>
      <c r="H44" s="9"/>
    </row>
    <row r="46" spans="1:8" ht="15">
      <c r="A46" t="s">
        <v>176</v>
      </c>
      <c r="C46" s="9">
        <v>22222</v>
      </c>
      <c r="D46" s="9"/>
      <c r="G46" s="9">
        <v>137353</v>
      </c>
      <c r="H46" s="9"/>
    </row>
  </sheetData>
  <sheetProtection selectLockedCells="1" selectUnlockedCells="1"/>
  <mergeCells count="14">
    <mergeCell ref="A2:F2"/>
    <mergeCell ref="C5:H5"/>
    <mergeCell ref="C6:D6"/>
    <mergeCell ref="G6:H6"/>
    <mergeCell ref="C7:D7"/>
    <mergeCell ref="G7:H7"/>
    <mergeCell ref="C9:D9"/>
    <mergeCell ref="G9:H9"/>
    <mergeCell ref="C41:D41"/>
    <mergeCell ref="G41:H41"/>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5" t="s">
        <v>767</v>
      </c>
      <c r="F5" s="5"/>
    </row>
    <row r="6" spans="1:6" ht="15">
      <c r="A6" s="7" t="s">
        <v>1028</v>
      </c>
      <c r="B6" s="7"/>
      <c r="C6" s="7"/>
      <c r="F6" s="2">
        <v>1</v>
      </c>
    </row>
    <row r="7" spans="1:6" ht="15">
      <c r="A7" t="s">
        <v>1029</v>
      </c>
      <c r="C7" t="s">
        <v>1030</v>
      </c>
      <c r="F7" s="2">
        <v>1</v>
      </c>
    </row>
    <row r="8" spans="1:6" ht="15">
      <c r="A8" t="s">
        <v>1031</v>
      </c>
      <c r="C8" t="s">
        <v>1032</v>
      </c>
      <c r="F8" s="4" t="s">
        <v>1344</v>
      </c>
    </row>
    <row r="9" spans="1:6" ht="15">
      <c r="A9" t="s">
        <v>1033</v>
      </c>
      <c r="C9" t="s">
        <v>1034</v>
      </c>
      <c r="F9" s="4" t="s">
        <v>1345</v>
      </c>
    </row>
    <row r="10" spans="1:6" ht="15">
      <c r="A10" t="s">
        <v>1035</v>
      </c>
      <c r="C10" t="s">
        <v>1036</v>
      </c>
      <c r="F10" s="4" t="s">
        <v>1346</v>
      </c>
    </row>
    <row r="11" spans="1:6" ht="15">
      <c r="A11" t="s">
        <v>1037</v>
      </c>
      <c r="C11" t="s">
        <v>1038</v>
      </c>
      <c r="F11" s="4" t="s">
        <v>1346</v>
      </c>
    </row>
    <row r="12" spans="1:6" ht="15">
      <c r="A12" t="s">
        <v>1273</v>
      </c>
      <c r="C12" t="s">
        <v>1274</v>
      </c>
      <c r="F12" s="4" t="s">
        <v>1346</v>
      </c>
    </row>
    <row r="13" spans="1:7" ht="15">
      <c r="A13" s="7"/>
      <c r="B13" s="7"/>
      <c r="C13" s="7"/>
      <c r="D13" s="7"/>
      <c r="E13" s="7"/>
      <c r="F13" s="7"/>
      <c r="G13" s="7"/>
    </row>
    <row r="14" spans="1:6" ht="15">
      <c r="A14" s="7" t="s">
        <v>1039</v>
      </c>
      <c r="B14" s="7"/>
      <c r="C14" s="7"/>
      <c r="F14" s="4" t="s">
        <v>1347</v>
      </c>
    </row>
    <row r="15" spans="1:6" ht="15">
      <c r="A15" t="s">
        <v>1040</v>
      </c>
      <c r="C15" t="s">
        <v>1041</v>
      </c>
      <c r="F15" s="4" t="s">
        <v>1347</v>
      </c>
    </row>
    <row r="16" spans="1:6" ht="15">
      <c r="A16" t="s">
        <v>1042</v>
      </c>
      <c r="C16" t="s">
        <v>1043</v>
      </c>
      <c r="F16" s="4" t="s">
        <v>1348</v>
      </c>
    </row>
    <row r="17" spans="1:6" ht="15">
      <c r="A17" t="s">
        <v>1044</v>
      </c>
      <c r="C17" t="s">
        <v>1045</v>
      </c>
      <c r="F17" s="4" t="s">
        <v>1349</v>
      </c>
    </row>
    <row r="18" spans="1:6" ht="15">
      <c r="A18" t="s">
        <v>1046</v>
      </c>
      <c r="C18" t="s">
        <v>1047</v>
      </c>
      <c r="F18" s="4" t="s">
        <v>1350</v>
      </c>
    </row>
    <row r="19" spans="1:6" ht="15">
      <c r="A19" t="s">
        <v>1048</v>
      </c>
      <c r="C19" t="s">
        <v>1049</v>
      </c>
      <c r="F19" s="4" t="s">
        <v>1351</v>
      </c>
    </row>
    <row r="20" spans="1:6" ht="15">
      <c r="A20" t="s">
        <v>1050</v>
      </c>
      <c r="C20" t="s">
        <v>1051</v>
      </c>
      <c r="F20" s="4" t="s">
        <v>1352</v>
      </c>
    </row>
    <row r="21" spans="1:6" ht="15">
      <c r="A21" t="s">
        <v>1052</v>
      </c>
      <c r="C21" t="s">
        <v>1053</v>
      </c>
      <c r="F21" s="4" t="s">
        <v>1353</v>
      </c>
    </row>
    <row r="22" spans="1:6" ht="15">
      <c r="A22" t="s">
        <v>1054</v>
      </c>
      <c r="C22" t="s">
        <v>1055</v>
      </c>
      <c r="F22" s="4" t="s">
        <v>1354</v>
      </c>
    </row>
    <row r="23" spans="1:6" ht="15">
      <c r="A23" t="s">
        <v>1056</v>
      </c>
      <c r="C23" t="s">
        <v>1057</v>
      </c>
      <c r="F23" s="4" t="s">
        <v>1355</v>
      </c>
    </row>
    <row r="24" spans="1:6" ht="15">
      <c r="A24" t="s">
        <v>1058</v>
      </c>
      <c r="C24" t="s">
        <v>1059</v>
      </c>
      <c r="F24" s="4" t="s">
        <v>1356</v>
      </c>
    </row>
    <row r="25" spans="1:6" ht="15">
      <c r="A25" t="s">
        <v>1060</v>
      </c>
      <c r="C25" t="s">
        <v>1061</v>
      </c>
      <c r="F25" s="4" t="s">
        <v>1357</v>
      </c>
    </row>
    <row r="26" spans="1:6" ht="15">
      <c r="A26" t="s">
        <v>1062</v>
      </c>
      <c r="C26" t="s">
        <v>1063</v>
      </c>
      <c r="F26" s="4" t="s">
        <v>1357</v>
      </c>
    </row>
    <row r="27" spans="1:6" ht="15">
      <c r="A27" t="s">
        <v>1064</v>
      </c>
      <c r="C27" t="s">
        <v>1065</v>
      </c>
      <c r="F27" s="4" t="s">
        <v>1358</v>
      </c>
    </row>
    <row r="28" spans="1:6" ht="15">
      <c r="A28" t="s">
        <v>1066</v>
      </c>
      <c r="C28" t="s">
        <v>1067</v>
      </c>
      <c r="F28" s="4" t="s">
        <v>1359</v>
      </c>
    </row>
    <row r="29" spans="1:6" ht="15">
      <c r="A29" t="s">
        <v>1068</v>
      </c>
      <c r="C29" t="s">
        <v>1069</v>
      </c>
      <c r="F29" s="4" t="s">
        <v>1360</v>
      </c>
    </row>
    <row r="30" spans="1:6" ht="15">
      <c r="A30" t="s">
        <v>1070</v>
      </c>
      <c r="C30" t="s">
        <v>1071</v>
      </c>
      <c r="F30" s="4" t="s">
        <v>1361</v>
      </c>
    </row>
    <row r="31" spans="1:6" ht="15">
      <c r="A31" t="s">
        <v>1072</v>
      </c>
      <c r="C31" t="s">
        <v>818</v>
      </c>
      <c r="F31" s="4" t="s">
        <v>1361</v>
      </c>
    </row>
    <row r="32" spans="1:6" ht="15">
      <c r="A32" t="s">
        <v>1073</v>
      </c>
      <c r="C32" t="s">
        <v>1277</v>
      </c>
      <c r="F32" s="4" t="s">
        <v>1362</v>
      </c>
    </row>
    <row r="33" spans="1:6" ht="15">
      <c r="A33" t="s">
        <v>1075</v>
      </c>
      <c r="C33" t="s">
        <v>1076</v>
      </c>
      <c r="F33" s="4" t="s">
        <v>1363</v>
      </c>
    </row>
    <row r="34" spans="1:6" ht="15">
      <c r="A34" t="s">
        <v>1077</v>
      </c>
      <c r="C34" t="s">
        <v>1078</v>
      </c>
      <c r="F34" s="4" t="s">
        <v>1364</v>
      </c>
    </row>
    <row r="35" spans="1:6" ht="15">
      <c r="A35" t="s">
        <v>1079</v>
      </c>
      <c r="C35" t="s">
        <v>1080</v>
      </c>
      <c r="F35" s="4" t="s">
        <v>1365</v>
      </c>
    </row>
    <row r="36" spans="1:6" ht="15">
      <c r="A36" t="s">
        <v>1081</v>
      </c>
      <c r="C36" t="s">
        <v>1082</v>
      </c>
      <c r="F36" s="4" t="s">
        <v>1366</v>
      </c>
    </row>
    <row r="37" spans="1:7" ht="15">
      <c r="A37" s="7"/>
      <c r="B37" s="7"/>
      <c r="C37" s="7"/>
      <c r="D37" s="7"/>
      <c r="E37" s="7"/>
      <c r="F37" s="7"/>
      <c r="G37" s="7"/>
    </row>
    <row r="38" spans="1:6" ht="15">
      <c r="A38" s="7" t="s">
        <v>1083</v>
      </c>
      <c r="B38" s="7"/>
      <c r="C38" s="7"/>
      <c r="F38" s="4" t="s">
        <v>1367</v>
      </c>
    </row>
    <row r="39" spans="1:6" ht="15">
      <c r="A39" t="s">
        <v>1084</v>
      </c>
      <c r="C39" t="s">
        <v>1085</v>
      </c>
      <c r="F39" s="4" t="s">
        <v>1367</v>
      </c>
    </row>
    <row r="40" spans="1:6" ht="15">
      <c r="A40" t="s">
        <v>1086</v>
      </c>
      <c r="C40" t="s">
        <v>1087</v>
      </c>
      <c r="F40" s="4" t="s">
        <v>1367</v>
      </c>
    </row>
    <row r="41" spans="1:6" ht="15">
      <c r="A41" t="s">
        <v>1088</v>
      </c>
      <c r="C41" t="s">
        <v>1089</v>
      </c>
      <c r="F41" s="4" t="s">
        <v>1368</v>
      </c>
    </row>
    <row r="42" spans="1:6" ht="15">
      <c r="A42" t="s">
        <v>1090</v>
      </c>
      <c r="C42" t="s">
        <v>1091</v>
      </c>
      <c r="F42" s="4" t="s">
        <v>1368</v>
      </c>
    </row>
    <row r="43" spans="1:6" ht="15">
      <c r="A43" t="s">
        <v>1092</v>
      </c>
      <c r="C43" t="s">
        <v>784</v>
      </c>
      <c r="F43" s="4" t="s">
        <v>1368</v>
      </c>
    </row>
    <row r="44" spans="1:6" ht="15">
      <c r="A44" t="s">
        <v>1093</v>
      </c>
      <c r="C44" t="s">
        <v>1094</v>
      </c>
      <c r="F44" s="4" t="s">
        <v>1369</v>
      </c>
    </row>
    <row r="45" spans="1:6" ht="15">
      <c r="A45" t="s">
        <v>1095</v>
      </c>
      <c r="C45" t="s">
        <v>1096</v>
      </c>
      <c r="F45" s="4" t="s">
        <v>1369</v>
      </c>
    </row>
    <row r="46" spans="1:6" ht="15">
      <c r="A46" t="s">
        <v>1097</v>
      </c>
      <c r="C46" t="s">
        <v>1098</v>
      </c>
      <c r="F46" s="4" t="s">
        <v>1370</v>
      </c>
    </row>
    <row r="47" spans="1:6" ht="15">
      <c r="A47" t="s">
        <v>1099</v>
      </c>
      <c r="C47" t="s">
        <v>1100</v>
      </c>
      <c r="F47" s="4" t="s">
        <v>1370</v>
      </c>
    </row>
    <row r="48" spans="1:6" ht="15">
      <c r="A48" t="s">
        <v>1101</v>
      </c>
      <c r="C48" t="s">
        <v>1102</v>
      </c>
      <c r="F48" s="4" t="s">
        <v>1371</v>
      </c>
    </row>
    <row r="49" spans="1:6" ht="15">
      <c r="A49" t="s">
        <v>1103</v>
      </c>
      <c r="C49" t="s">
        <v>1104</v>
      </c>
      <c r="F49" s="4" t="s">
        <v>1371</v>
      </c>
    </row>
  </sheetData>
  <sheetProtection selectLockedCells="1" selectUnlockedCells="1"/>
  <mergeCells count="9">
    <mergeCell ref="A2:F2"/>
    <mergeCell ref="E5:F5"/>
    <mergeCell ref="A6:C6"/>
    <mergeCell ref="A13:C13"/>
    <mergeCell ref="D13:G13"/>
    <mergeCell ref="A14:C14"/>
    <mergeCell ref="A37:C37"/>
    <mergeCell ref="D37:G37"/>
    <mergeCell ref="A38:C38"/>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G4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7.7109375" style="0" customWidth="1"/>
    <col min="7" max="16384" width="8.7109375" style="0" customWidth="1"/>
  </cols>
  <sheetData>
    <row r="3" spans="1:6" ht="15">
      <c r="A3" t="s">
        <v>1105</v>
      </c>
      <c r="C3" t="s">
        <v>4</v>
      </c>
      <c r="F3" s="4" t="s">
        <v>1371</v>
      </c>
    </row>
    <row r="4" spans="1:6" ht="15">
      <c r="A4" t="s">
        <v>1106</v>
      </c>
      <c r="C4" t="s">
        <v>1107</v>
      </c>
      <c r="F4" s="4" t="s">
        <v>1371</v>
      </c>
    </row>
    <row r="5" spans="1:6" ht="15">
      <c r="A5" t="s">
        <v>1108</v>
      </c>
      <c r="C5" t="s">
        <v>1109</v>
      </c>
      <c r="F5" s="4" t="s">
        <v>1372</v>
      </c>
    </row>
    <row r="6" spans="1:6" ht="15">
      <c r="A6" t="s">
        <v>1110</v>
      </c>
      <c r="C6" t="s">
        <v>787</v>
      </c>
      <c r="F6" s="4" t="s">
        <v>1373</v>
      </c>
    </row>
    <row r="7" spans="1:6" ht="15">
      <c r="A7" t="s">
        <v>1111</v>
      </c>
      <c r="C7" t="s">
        <v>791</v>
      </c>
      <c r="F7" s="4" t="s">
        <v>1373</v>
      </c>
    </row>
    <row r="8" spans="1:6" ht="15">
      <c r="A8" t="s">
        <v>1112</v>
      </c>
      <c r="C8" t="s">
        <v>1113</v>
      </c>
      <c r="F8" s="4" t="s">
        <v>1374</v>
      </c>
    </row>
    <row r="9" spans="1:6" ht="15">
      <c r="A9" t="s">
        <v>1114</v>
      </c>
      <c r="C9" t="s">
        <v>1115</v>
      </c>
      <c r="F9" s="4" t="s">
        <v>1375</v>
      </c>
    </row>
    <row r="10" spans="1:6" ht="15">
      <c r="A10" t="s">
        <v>1116</v>
      </c>
      <c r="C10" t="s">
        <v>1117</v>
      </c>
      <c r="F10" s="4" t="s">
        <v>1376</v>
      </c>
    </row>
    <row r="11" spans="1:6" ht="15">
      <c r="A11" t="s">
        <v>1118</v>
      </c>
      <c r="C11" t="s">
        <v>1119</v>
      </c>
      <c r="F11" s="4" t="s">
        <v>1376</v>
      </c>
    </row>
    <row r="12" spans="1:6" ht="15">
      <c r="A12" t="s">
        <v>1120</v>
      </c>
      <c r="C12" t="s">
        <v>794</v>
      </c>
      <c r="F12" s="4" t="s">
        <v>1377</v>
      </c>
    </row>
    <row r="13" spans="1:6" ht="15">
      <c r="A13" t="s">
        <v>1121</v>
      </c>
      <c r="C13" t="s">
        <v>1122</v>
      </c>
      <c r="F13" s="4" t="s">
        <v>1378</v>
      </c>
    </row>
    <row r="14" spans="1:6" ht="15">
      <c r="A14" t="s">
        <v>1123</v>
      </c>
      <c r="C14" t="s">
        <v>1124</v>
      </c>
      <c r="F14" s="4" t="s">
        <v>1378</v>
      </c>
    </row>
    <row r="15" spans="1:6" ht="15">
      <c r="A15" t="s">
        <v>1125</v>
      </c>
      <c r="C15" t="s">
        <v>1126</v>
      </c>
      <c r="F15" s="4" t="s">
        <v>1378</v>
      </c>
    </row>
    <row r="16" spans="1:6" ht="15">
      <c r="A16" t="s">
        <v>1127</v>
      </c>
      <c r="C16" t="s">
        <v>1128</v>
      </c>
      <c r="F16" s="4" t="s">
        <v>1378</v>
      </c>
    </row>
    <row r="17" spans="1:6" ht="15">
      <c r="A17" t="s">
        <v>1129</v>
      </c>
      <c r="C17" t="s">
        <v>1130</v>
      </c>
      <c r="F17" s="4" t="s">
        <v>1379</v>
      </c>
    </row>
    <row r="18" spans="1:7" ht="15">
      <c r="A18" s="7"/>
      <c r="B18" s="7"/>
      <c r="C18" s="7"/>
      <c r="D18" s="7"/>
      <c r="E18" s="7"/>
      <c r="F18" s="7"/>
      <c r="G18" s="7"/>
    </row>
    <row r="19" spans="1:6" ht="15">
      <c r="A19" s="7" t="s">
        <v>1131</v>
      </c>
      <c r="B19" s="7"/>
      <c r="C19" s="7"/>
      <c r="F19" s="4" t="s">
        <v>1380</v>
      </c>
    </row>
    <row r="20" spans="1:6" ht="15">
      <c r="A20" t="s">
        <v>1132</v>
      </c>
      <c r="C20" t="s">
        <v>1133</v>
      </c>
      <c r="F20" s="4" t="s">
        <v>1380</v>
      </c>
    </row>
    <row r="21" spans="1:6" ht="15">
      <c r="A21" t="s">
        <v>1134</v>
      </c>
      <c r="C21" t="s">
        <v>1135</v>
      </c>
      <c r="F21" s="4" t="s">
        <v>1381</v>
      </c>
    </row>
    <row r="22" spans="1:6" ht="15">
      <c r="A22" t="s">
        <v>1136</v>
      </c>
      <c r="C22" t="s">
        <v>1137</v>
      </c>
      <c r="F22" s="4" t="s">
        <v>1382</v>
      </c>
    </row>
    <row r="23" spans="1:7" ht="15">
      <c r="A23" s="7"/>
      <c r="B23" s="7"/>
      <c r="C23" s="7"/>
      <c r="D23" s="7"/>
      <c r="E23" s="7"/>
      <c r="F23" s="7"/>
      <c r="G23" s="7"/>
    </row>
    <row r="24" spans="1:6" ht="15">
      <c r="A24" s="7" t="s">
        <v>1138</v>
      </c>
      <c r="B24" s="7"/>
      <c r="C24" s="7"/>
      <c r="F24" s="4" t="s">
        <v>1383</v>
      </c>
    </row>
    <row r="25" spans="1:6" ht="15">
      <c r="A25" t="s">
        <v>1139</v>
      </c>
      <c r="C25" t="s">
        <v>1140</v>
      </c>
      <c r="F25" s="4" t="s">
        <v>1383</v>
      </c>
    </row>
    <row r="26" spans="1:6" ht="15">
      <c r="A26" t="s">
        <v>1141</v>
      </c>
      <c r="C26" t="s">
        <v>794</v>
      </c>
      <c r="F26" s="4" t="s">
        <v>1383</v>
      </c>
    </row>
    <row r="27" spans="1:6" ht="15">
      <c r="A27" t="s">
        <v>1142</v>
      </c>
      <c r="C27" t="s">
        <v>818</v>
      </c>
      <c r="F27" s="4" t="s">
        <v>1384</v>
      </c>
    </row>
    <row r="28" spans="1:6" ht="15">
      <c r="A28" t="s">
        <v>1143</v>
      </c>
      <c r="C28" t="s">
        <v>1144</v>
      </c>
      <c r="F28" s="4" t="s">
        <v>1385</v>
      </c>
    </row>
    <row r="29" spans="1:6" ht="15">
      <c r="A29" t="s">
        <v>1145</v>
      </c>
      <c r="C29" t="s">
        <v>1146</v>
      </c>
      <c r="F29" s="4" t="s">
        <v>1386</v>
      </c>
    </row>
    <row r="30" spans="1:6" ht="15">
      <c r="A30" t="s">
        <v>1147</v>
      </c>
      <c r="C30" t="s">
        <v>1148</v>
      </c>
      <c r="F30" s="4" t="s">
        <v>1386</v>
      </c>
    </row>
    <row r="31" spans="1:6" ht="15">
      <c r="A31" t="s">
        <v>1149</v>
      </c>
      <c r="C31" t="s">
        <v>1150</v>
      </c>
      <c r="F31" s="4" t="s">
        <v>1386</v>
      </c>
    </row>
    <row r="32" spans="1:6" ht="15">
      <c r="A32" t="s">
        <v>1151</v>
      </c>
      <c r="C32" t="s">
        <v>4</v>
      </c>
      <c r="F32" s="4" t="s">
        <v>1387</v>
      </c>
    </row>
    <row r="33" spans="1:6" ht="15">
      <c r="A33" t="s">
        <v>1152</v>
      </c>
      <c r="C33" t="s">
        <v>1153</v>
      </c>
      <c r="F33" s="4" t="s">
        <v>1387</v>
      </c>
    </row>
    <row r="34" spans="1:6" ht="15">
      <c r="A34" t="s">
        <v>1154</v>
      </c>
      <c r="C34" t="s">
        <v>1155</v>
      </c>
      <c r="F34" s="4" t="s">
        <v>1387</v>
      </c>
    </row>
    <row r="35" spans="1:6" ht="15">
      <c r="A35" t="s">
        <v>1156</v>
      </c>
      <c r="C35" t="s">
        <v>1157</v>
      </c>
      <c r="F35" s="4" t="s">
        <v>1388</v>
      </c>
    </row>
    <row r="36" spans="1:6" ht="15">
      <c r="A36" t="s">
        <v>1158</v>
      </c>
      <c r="C36" t="s">
        <v>1159</v>
      </c>
      <c r="F36" s="4" t="s">
        <v>1389</v>
      </c>
    </row>
    <row r="37" spans="1:7" ht="15">
      <c r="A37" s="7"/>
      <c r="B37" s="7"/>
      <c r="C37" s="7"/>
      <c r="D37" s="7"/>
      <c r="E37" s="7"/>
      <c r="F37" s="7"/>
      <c r="G37" s="7"/>
    </row>
    <row r="38" spans="1:6" ht="15">
      <c r="A38" s="7" t="s">
        <v>1160</v>
      </c>
      <c r="B38" s="7"/>
      <c r="C38" s="7"/>
      <c r="F38" s="4" t="s">
        <v>1389</v>
      </c>
    </row>
    <row r="39" spans="1:6" ht="15">
      <c r="A39" t="s">
        <v>1161</v>
      </c>
      <c r="C39" t="s">
        <v>1162</v>
      </c>
      <c r="F39" s="4" t="s">
        <v>1390</v>
      </c>
    </row>
    <row r="40" spans="1:6" ht="15">
      <c r="A40" t="s">
        <v>1163</v>
      </c>
      <c r="C40" t="s">
        <v>1164</v>
      </c>
      <c r="F40" s="4" t="s">
        <v>1391</v>
      </c>
    </row>
    <row r="41" spans="1:6" ht="15">
      <c r="A41" t="s">
        <v>1165</v>
      </c>
      <c r="C41" t="s">
        <v>1166</v>
      </c>
      <c r="F41" s="4" t="s">
        <v>1392</v>
      </c>
    </row>
    <row r="42" spans="1:6" ht="15">
      <c r="A42" t="s">
        <v>1167</v>
      </c>
      <c r="C42" t="s">
        <v>1168</v>
      </c>
      <c r="F42" s="4" t="s">
        <v>1393</v>
      </c>
    </row>
    <row r="43" spans="1:6" ht="15">
      <c r="A43" t="s">
        <v>1169</v>
      </c>
      <c r="C43" t="s">
        <v>1170</v>
      </c>
      <c r="F43" s="4" t="s">
        <v>1394</v>
      </c>
    </row>
    <row r="44" spans="1:6" ht="15">
      <c r="A44" t="s">
        <v>1171</v>
      </c>
      <c r="C44" t="s">
        <v>1172</v>
      </c>
      <c r="F44" s="4" t="s">
        <v>1395</v>
      </c>
    </row>
    <row r="45" spans="1:6" ht="15">
      <c r="A45" t="s">
        <v>1173</v>
      </c>
      <c r="C45" t="s">
        <v>1174</v>
      </c>
      <c r="F45" s="4" t="s">
        <v>1396</v>
      </c>
    </row>
    <row r="46" spans="1:6" ht="15">
      <c r="A46" t="s">
        <v>1175</v>
      </c>
      <c r="C46" t="s">
        <v>1176</v>
      </c>
      <c r="F46" s="4" t="s">
        <v>1397</v>
      </c>
    </row>
    <row r="47" spans="1:6" ht="15">
      <c r="A47" t="s">
        <v>1177</v>
      </c>
      <c r="C47" t="s">
        <v>1398</v>
      </c>
      <c r="F47" s="4" t="s">
        <v>1399</v>
      </c>
    </row>
  </sheetData>
  <sheetProtection selectLockedCells="1" selectUnlockedCells="1"/>
  <mergeCells count="9">
    <mergeCell ref="A18:C18"/>
    <mergeCell ref="D18:G18"/>
    <mergeCell ref="A19:C19"/>
    <mergeCell ref="A23:C23"/>
    <mergeCell ref="D23:G23"/>
    <mergeCell ref="A24:C24"/>
    <mergeCell ref="A37:C37"/>
    <mergeCell ref="D37:G37"/>
    <mergeCell ref="A38:C38"/>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G4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9.8515625" style="0" customWidth="1"/>
    <col min="4" max="5" width="8.7109375" style="0" customWidth="1"/>
    <col min="6" max="6" width="7.7109375" style="0" customWidth="1"/>
    <col min="7" max="16384" width="8.7109375" style="0" customWidth="1"/>
  </cols>
  <sheetData>
    <row r="3" spans="1:6" ht="15">
      <c r="A3" t="s">
        <v>1179</v>
      </c>
      <c r="C3" t="s">
        <v>1180</v>
      </c>
      <c r="F3" s="4" t="s">
        <v>1400</v>
      </c>
    </row>
    <row r="4" spans="1:6" ht="15">
      <c r="A4" t="s">
        <v>1181</v>
      </c>
      <c r="C4" t="s">
        <v>1182</v>
      </c>
      <c r="F4" s="4" t="s">
        <v>1400</v>
      </c>
    </row>
    <row r="5" spans="2:7" ht="15">
      <c r="B5" s="7"/>
      <c r="C5" s="7"/>
      <c r="D5" s="7"/>
      <c r="E5" s="7"/>
      <c r="F5" s="7"/>
      <c r="G5" s="7"/>
    </row>
    <row r="6" spans="1:6" ht="15">
      <c r="A6" t="s">
        <v>1401</v>
      </c>
      <c r="C6" t="s">
        <v>1402</v>
      </c>
      <c r="F6" s="4" t="s">
        <v>1400</v>
      </c>
    </row>
    <row r="7" spans="1:7" ht="15">
      <c r="A7" s="7"/>
      <c r="B7" s="7"/>
      <c r="C7" s="7"/>
      <c r="D7" s="7"/>
      <c r="E7" s="7"/>
      <c r="F7" s="7"/>
      <c r="G7" s="7"/>
    </row>
    <row r="8" spans="1:6" ht="15">
      <c r="A8" s="7" t="s">
        <v>1184</v>
      </c>
      <c r="B8" s="7"/>
      <c r="C8" s="7"/>
      <c r="F8" s="4" t="s">
        <v>1403</v>
      </c>
    </row>
    <row r="9" spans="1:6" ht="15">
      <c r="A9" t="s">
        <v>1185</v>
      </c>
      <c r="C9" t="s">
        <v>885</v>
      </c>
      <c r="F9" s="4" t="s">
        <v>1403</v>
      </c>
    </row>
    <row r="10" spans="1:6" ht="15">
      <c r="A10" t="s">
        <v>1186</v>
      </c>
      <c r="C10" t="s">
        <v>1187</v>
      </c>
      <c r="F10" s="4" t="s">
        <v>1404</v>
      </c>
    </row>
    <row r="11" spans="1:6" ht="15">
      <c r="A11" t="s">
        <v>1188</v>
      </c>
      <c r="C11" t="s">
        <v>1189</v>
      </c>
      <c r="F11" s="4" t="s">
        <v>1405</v>
      </c>
    </row>
    <row r="12" spans="1:7" ht="15">
      <c r="A12" s="7"/>
      <c r="B12" s="7"/>
      <c r="C12" s="7"/>
      <c r="D12" s="7"/>
      <c r="E12" s="7"/>
      <c r="F12" s="7"/>
      <c r="G12" s="7"/>
    </row>
    <row r="13" spans="1:6" ht="15">
      <c r="A13" s="7" t="s">
        <v>1190</v>
      </c>
      <c r="B13" s="7"/>
      <c r="C13" s="7"/>
      <c r="F13" s="4" t="s">
        <v>1406</v>
      </c>
    </row>
    <row r="14" spans="1:6" ht="15">
      <c r="A14" t="s">
        <v>1191</v>
      </c>
      <c r="C14" t="s">
        <v>1192</v>
      </c>
      <c r="F14" s="4" t="s">
        <v>1406</v>
      </c>
    </row>
    <row r="15" spans="1:6" ht="15">
      <c r="A15" t="s">
        <v>1193</v>
      </c>
      <c r="C15" t="s">
        <v>1194</v>
      </c>
      <c r="F15" s="4" t="s">
        <v>1407</v>
      </c>
    </row>
    <row r="16" spans="1:6" ht="15">
      <c r="A16" t="s">
        <v>1195</v>
      </c>
      <c r="C16" t="s">
        <v>1196</v>
      </c>
      <c r="F16" s="4" t="s">
        <v>1407</v>
      </c>
    </row>
    <row r="17" spans="1:6" ht="15">
      <c r="A17" t="s">
        <v>1197</v>
      </c>
      <c r="C17" t="s">
        <v>1198</v>
      </c>
      <c r="F17" s="4" t="s">
        <v>1408</v>
      </c>
    </row>
    <row r="18" spans="1:6" ht="15">
      <c r="A18" t="s">
        <v>1199</v>
      </c>
      <c r="C18" t="s">
        <v>1200</v>
      </c>
      <c r="F18" s="4" t="s">
        <v>1409</v>
      </c>
    </row>
    <row r="19" spans="1:6" ht="15">
      <c r="A19" t="s">
        <v>1201</v>
      </c>
      <c r="C19" t="s">
        <v>1293</v>
      </c>
      <c r="F19" s="4" t="s">
        <v>1410</v>
      </c>
    </row>
    <row r="20" spans="1:6" ht="15">
      <c r="A20" t="s">
        <v>1203</v>
      </c>
      <c r="C20" t="s">
        <v>1204</v>
      </c>
      <c r="F20" s="4" t="s">
        <v>1410</v>
      </c>
    </row>
    <row r="21" spans="1:6" ht="15">
      <c r="A21" t="s">
        <v>1205</v>
      </c>
      <c r="C21" t="s">
        <v>1206</v>
      </c>
      <c r="F21" s="4" t="s">
        <v>1411</v>
      </c>
    </row>
    <row r="22" spans="1:6" ht="15">
      <c r="A22" t="s">
        <v>1207</v>
      </c>
      <c r="C22" t="s">
        <v>1208</v>
      </c>
      <c r="F22" s="4" t="s">
        <v>1411</v>
      </c>
    </row>
    <row r="23" spans="1:6" ht="15">
      <c r="A23" t="s">
        <v>1209</v>
      </c>
      <c r="C23" t="s">
        <v>1210</v>
      </c>
      <c r="F23" s="4" t="s">
        <v>1412</v>
      </c>
    </row>
    <row r="24" spans="1:6" ht="15">
      <c r="A24" t="s">
        <v>1211</v>
      </c>
      <c r="C24" t="s">
        <v>1212</v>
      </c>
      <c r="F24" s="4" t="s">
        <v>1412</v>
      </c>
    </row>
    <row r="25" spans="1:6" ht="15">
      <c r="A25" t="s">
        <v>1213</v>
      </c>
      <c r="C25" t="s">
        <v>1214</v>
      </c>
      <c r="F25" s="4" t="s">
        <v>1413</v>
      </c>
    </row>
    <row r="26" spans="1:6" ht="15">
      <c r="A26" t="s">
        <v>1215</v>
      </c>
      <c r="C26" t="s">
        <v>1216</v>
      </c>
      <c r="F26" s="4" t="s">
        <v>1414</v>
      </c>
    </row>
    <row r="27" spans="1:6" ht="15">
      <c r="A27" t="s">
        <v>1217</v>
      </c>
      <c r="C27" t="s">
        <v>1218</v>
      </c>
      <c r="F27" s="4" t="s">
        <v>1415</v>
      </c>
    </row>
    <row r="28" spans="1:6" ht="15">
      <c r="A28" t="s">
        <v>1219</v>
      </c>
      <c r="C28" t="s">
        <v>1416</v>
      </c>
      <c r="F28" s="4" t="s">
        <v>1417</v>
      </c>
    </row>
    <row r="29" spans="1:7" ht="15">
      <c r="A29" s="7"/>
      <c r="B29" s="7"/>
      <c r="C29" s="7"/>
      <c r="D29" s="7"/>
      <c r="E29" s="7"/>
      <c r="F29" s="7"/>
      <c r="G29" s="7"/>
    </row>
    <row r="30" spans="1:6" ht="15">
      <c r="A30" s="7" t="s">
        <v>1221</v>
      </c>
      <c r="B30" s="7"/>
      <c r="C30" s="7"/>
      <c r="F30" s="4" t="s">
        <v>1418</v>
      </c>
    </row>
    <row r="31" spans="1:6" ht="15">
      <c r="A31" t="s">
        <v>1222</v>
      </c>
      <c r="C31" t="s">
        <v>1223</v>
      </c>
      <c r="F31" s="4" t="s">
        <v>1418</v>
      </c>
    </row>
    <row r="32" spans="1:6" ht="15">
      <c r="A32" t="s">
        <v>1224</v>
      </c>
      <c r="C32" t="s">
        <v>1225</v>
      </c>
      <c r="F32" s="4" t="s">
        <v>1419</v>
      </c>
    </row>
    <row r="33" spans="1:6" ht="15">
      <c r="A33" t="s">
        <v>1226</v>
      </c>
      <c r="C33" t="s">
        <v>1227</v>
      </c>
      <c r="F33" s="4" t="s">
        <v>1420</v>
      </c>
    </row>
    <row r="34" spans="1:6" ht="15">
      <c r="A34" t="s">
        <v>1228</v>
      </c>
      <c r="C34" t="s">
        <v>951</v>
      </c>
      <c r="F34" s="4" t="s">
        <v>1420</v>
      </c>
    </row>
    <row r="35" spans="1:6" ht="15">
      <c r="A35" t="s">
        <v>1229</v>
      </c>
      <c r="C35" t="s">
        <v>1230</v>
      </c>
      <c r="F35" s="4" t="s">
        <v>1421</v>
      </c>
    </row>
    <row r="36" spans="1:6" ht="15">
      <c r="A36" t="s">
        <v>1231</v>
      </c>
      <c r="C36" t="s">
        <v>1296</v>
      </c>
      <c r="F36" s="4" t="s">
        <v>1422</v>
      </c>
    </row>
    <row r="37" spans="1:6" ht="15">
      <c r="A37" t="s">
        <v>1233</v>
      </c>
      <c r="C37" t="s">
        <v>1234</v>
      </c>
      <c r="F37" s="4" t="s">
        <v>1422</v>
      </c>
    </row>
    <row r="38" spans="1:6" ht="15">
      <c r="A38" t="s">
        <v>1235</v>
      </c>
      <c r="C38" t="s">
        <v>1236</v>
      </c>
      <c r="F38" s="4" t="s">
        <v>1422</v>
      </c>
    </row>
    <row r="39" spans="1:6" ht="15">
      <c r="A39" t="s">
        <v>1237</v>
      </c>
      <c r="C39" t="s">
        <v>1238</v>
      </c>
      <c r="F39" s="4" t="s">
        <v>1423</v>
      </c>
    </row>
    <row r="40" spans="1:6" ht="15">
      <c r="A40" t="s">
        <v>1239</v>
      </c>
      <c r="C40" t="s">
        <v>842</v>
      </c>
      <c r="F40" s="4" t="s">
        <v>1424</v>
      </c>
    </row>
    <row r="41" spans="1:6" ht="15">
      <c r="A41" t="s">
        <v>1240</v>
      </c>
      <c r="C41" t="s">
        <v>1241</v>
      </c>
      <c r="F41" s="4" t="s">
        <v>1425</v>
      </c>
    </row>
    <row r="42" spans="1:6" ht="15">
      <c r="A42" t="s">
        <v>1242</v>
      </c>
      <c r="C42" t="s">
        <v>845</v>
      </c>
      <c r="F42" s="4" t="s">
        <v>1425</v>
      </c>
    </row>
    <row r="43" spans="1:6" ht="15">
      <c r="A43" t="s">
        <v>1243</v>
      </c>
      <c r="C43" t="s">
        <v>957</v>
      </c>
      <c r="F43" s="4" t="s">
        <v>1425</v>
      </c>
    </row>
    <row r="44" spans="1:6" ht="15">
      <c r="A44" t="s">
        <v>1244</v>
      </c>
      <c r="C44" t="s">
        <v>1020</v>
      </c>
      <c r="F44" s="4" t="s">
        <v>1426</v>
      </c>
    </row>
    <row r="45" spans="1:6" ht="15">
      <c r="A45" t="s">
        <v>1245</v>
      </c>
      <c r="C45" t="s">
        <v>1246</v>
      </c>
      <c r="F45" s="4" t="s">
        <v>1426</v>
      </c>
    </row>
    <row r="46" spans="1:6" ht="15">
      <c r="A46" t="s">
        <v>1247</v>
      </c>
      <c r="C46" t="s">
        <v>1248</v>
      </c>
      <c r="F46" s="4" t="s">
        <v>1427</v>
      </c>
    </row>
    <row r="47" spans="1:6" ht="15">
      <c r="A47" t="s">
        <v>1249</v>
      </c>
      <c r="C47" t="s">
        <v>1250</v>
      </c>
      <c r="F47" s="4" t="s">
        <v>1428</v>
      </c>
    </row>
    <row r="48" spans="1:6" ht="15">
      <c r="A48" t="s">
        <v>1251</v>
      </c>
      <c r="C48" t="s">
        <v>1252</v>
      </c>
      <c r="F48" s="4" t="s">
        <v>1429</v>
      </c>
    </row>
    <row r="49" spans="1:6" ht="15">
      <c r="A49" t="s">
        <v>1253</v>
      </c>
      <c r="C49" t="s">
        <v>1254</v>
      </c>
      <c r="F49" s="4" t="s">
        <v>1430</v>
      </c>
    </row>
  </sheetData>
  <sheetProtection selectLockedCells="1" selectUnlockedCells="1"/>
  <mergeCells count="11">
    <mergeCell ref="B5:C5"/>
    <mergeCell ref="D5:G5"/>
    <mergeCell ref="A7:C7"/>
    <mergeCell ref="D7:G7"/>
    <mergeCell ref="A8:C8"/>
    <mergeCell ref="A12:C12"/>
    <mergeCell ref="D12:G12"/>
    <mergeCell ref="A13:C13"/>
    <mergeCell ref="A29:C29"/>
    <mergeCell ref="D29:G29"/>
    <mergeCell ref="A30:C30"/>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3.7109375" style="0" customWidth="1"/>
    <col min="4" max="5" width="8.7109375" style="0" customWidth="1"/>
    <col min="6" max="6" width="7.7109375" style="0" customWidth="1"/>
    <col min="7" max="16384" width="8.7109375" style="0" customWidth="1"/>
  </cols>
  <sheetData>
    <row r="3" spans="1:6" ht="15">
      <c r="A3" t="s">
        <v>1255</v>
      </c>
      <c r="C3" t="s">
        <v>1431</v>
      </c>
      <c r="F3" s="4" t="s">
        <v>1432</v>
      </c>
    </row>
    <row r="4" spans="1:6" ht="15">
      <c r="A4" t="s">
        <v>1257</v>
      </c>
      <c r="C4" t="s">
        <v>1258</v>
      </c>
      <c r="F4" s="4" t="s">
        <v>1432</v>
      </c>
    </row>
    <row r="5" spans="1:6" ht="15">
      <c r="A5" t="s">
        <v>1259</v>
      </c>
      <c r="C5" t="s">
        <v>1433</v>
      </c>
      <c r="F5" s="4" t="s">
        <v>1432</v>
      </c>
    </row>
    <row r="6" spans="1:6" ht="15">
      <c r="A6" t="s">
        <v>1299</v>
      </c>
      <c r="C6" t="s">
        <v>1300</v>
      </c>
      <c r="F6" s="4" t="s">
        <v>1434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G5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8.7109375" style="0" customWidth="1"/>
    <col min="4" max="5" width="8.7109375" style="0" customWidth="1"/>
    <col min="6" max="6" width="10.7109375" style="0" customWidth="1"/>
    <col min="7" max="16384" width="8.7109375" style="0" customWidth="1"/>
  </cols>
  <sheetData>
    <row r="2" spans="1:6" ht="15">
      <c r="A2" s="1" t="s">
        <v>1435</v>
      </c>
      <c r="B2" s="1"/>
      <c r="C2" s="1"/>
      <c r="D2" s="1"/>
      <c r="E2" s="1"/>
      <c r="F2" s="1"/>
    </row>
    <row r="5" ht="15">
      <c r="F5" s="4" t="s">
        <v>767</v>
      </c>
    </row>
    <row r="6" spans="1:7" ht="15">
      <c r="A6" s="7"/>
      <c r="B6" s="7"/>
      <c r="C6" s="7"/>
      <c r="D6" s="7"/>
      <c r="E6" s="7"/>
      <c r="F6" s="7"/>
      <c r="G6" s="7"/>
    </row>
    <row r="7" spans="1:3" ht="15">
      <c r="A7" s="35" t="s">
        <v>1272</v>
      </c>
      <c r="B7" s="35"/>
      <c r="C7" s="35"/>
    </row>
    <row r="8" spans="1:7" ht="15">
      <c r="A8" s="7"/>
      <c r="B8" s="7"/>
      <c r="C8" s="7"/>
      <c r="D8" s="7"/>
      <c r="E8" s="7"/>
      <c r="F8" s="7"/>
      <c r="G8" s="7"/>
    </row>
    <row r="9" spans="1:3" ht="15">
      <c r="A9" s="35" t="s">
        <v>1436</v>
      </c>
      <c r="B9" s="35"/>
      <c r="C9" s="35"/>
    </row>
    <row r="10" spans="2:7" ht="15">
      <c r="B10" s="7"/>
      <c r="C10" s="7"/>
      <c r="D10" s="7"/>
      <c r="E10" s="7"/>
      <c r="F10" s="7"/>
      <c r="G10" s="7"/>
    </row>
    <row r="11" spans="1:6" ht="15">
      <c r="A11" t="s">
        <v>1437</v>
      </c>
      <c r="C11" t="s">
        <v>1030</v>
      </c>
      <c r="F11" s="2">
        <v>1</v>
      </c>
    </row>
    <row r="12" spans="1:6" ht="15">
      <c r="A12" t="s">
        <v>1438</v>
      </c>
      <c r="C12" t="s">
        <v>1032</v>
      </c>
      <c r="F12" s="2">
        <v>36</v>
      </c>
    </row>
    <row r="13" spans="1:6" ht="15">
      <c r="A13" t="s">
        <v>1439</v>
      </c>
      <c r="C13" t="s">
        <v>1440</v>
      </c>
      <c r="F13" s="2">
        <v>37</v>
      </c>
    </row>
    <row r="14" spans="1:6" ht="15">
      <c r="A14" t="s">
        <v>1441</v>
      </c>
      <c r="C14" t="s">
        <v>1442</v>
      </c>
      <c r="F14" s="2">
        <v>37</v>
      </c>
    </row>
    <row r="15" spans="1:6" ht="15">
      <c r="A15" t="s">
        <v>1443</v>
      </c>
      <c r="C15" t="s">
        <v>1274</v>
      </c>
      <c r="F15" s="2">
        <v>37</v>
      </c>
    </row>
    <row r="16" spans="1:7" ht="15">
      <c r="A16" s="7"/>
      <c r="B16" s="7"/>
      <c r="C16" s="7"/>
      <c r="D16" s="7"/>
      <c r="E16" s="7"/>
      <c r="F16" s="7"/>
      <c r="G16" s="7"/>
    </row>
    <row r="17" spans="1:6" ht="15">
      <c r="A17" s="35" t="s">
        <v>1275</v>
      </c>
      <c r="B17" s="35"/>
      <c r="C17" s="35"/>
      <c r="D17" s="35"/>
      <c r="E17" s="35"/>
      <c r="F17" s="35"/>
    </row>
    <row r="18" spans="1:7" ht="15">
      <c r="A18" s="7"/>
      <c r="B18" s="7"/>
      <c r="C18" s="7"/>
      <c r="D18" s="7"/>
      <c r="E18" s="7"/>
      <c r="F18" s="7"/>
      <c r="G18" s="7"/>
    </row>
    <row r="19" spans="1:6" ht="15">
      <c r="A19" s="35" t="s">
        <v>1444</v>
      </c>
      <c r="B19" s="35"/>
      <c r="C19" s="35"/>
      <c r="D19" s="35"/>
      <c r="E19" s="35"/>
      <c r="F19" s="35"/>
    </row>
    <row r="20" spans="2:7" ht="15">
      <c r="B20" s="7"/>
      <c r="C20" s="7"/>
      <c r="D20" s="7"/>
      <c r="E20" s="7"/>
      <c r="F20" s="7"/>
      <c r="G20" s="7"/>
    </row>
    <row r="21" spans="1:6" ht="15">
      <c r="A21" t="s">
        <v>1445</v>
      </c>
      <c r="C21" t="s">
        <v>1446</v>
      </c>
      <c r="F21" s="2">
        <v>37</v>
      </c>
    </row>
    <row r="22" spans="1:6" ht="15">
      <c r="A22" t="s">
        <v>1447</v>
      </c>
      <c r="C22" t="s">
        <v>1448</v>
      </c>
      <c r="F22" s="2">
        <v>38</v>
      </c>
    </row>
    <row r="23" spans="1:6" ht="15">
      <c r="A23" t="s">
        <v>1449</v>
      </c>
      <c r="C23" t="s">
        <v>1450</v>
      </c>
      <c r="F23" s="2">
        <v>38</v>
      </c>
    </row>
    <row r="24" spans="1:6" ht="15">
      <c r="A24" t="s">
        <v>1451</v>
      </c>
      <c r="C24" t="s">
        <v>1452</v>
      </c>
      <c r="F24" s="2">
        <v>38</v>
      </c>
    </row>
    <row r="25" spans="1:6" ht="15">
      <c r="A25" t="s">
        <v>1453</v>
      </c>
      <c r="C25" t="s">
        <v>1452</v>
      </c>
      <c r="F25" s="2">
        <v>38</v>
      </c>
    </row>
    <row r="26" spans="1:6" ht="15">
      <c r="A26" t="s">
        <v>1454</v>
      </c>
      <c r="C26" t="s">
        <v>1455</v>
      </c>
      <c r="F26" s="2">
        <v>38</v>
      </c>
    </row>
    <row r="27" spans="1:6" ht="15">
      <c r="A27" t="s">
        <v>1456</v>
      </c>
      <c r="C27" t="s">
        <v>1457</v>
      </c>
      <c r="F27" s="2">
        <v>40</v>
      </c>
    </row>
    <row r="28" spans="1:6" ht="15">
      <c r="A28" t="s">
        <v>1458</v>
      </c>
      <c r="C28" t="s">
        <v>1459</v>
      </c>
      <c r="F28" s="2">
        <v>40</v>
      </c>
    </row>
    <row r="29" spans="1:6" ht="15">
      <c r="A29" t="s">
        <v>1460</v>
      </c>
      <c r="C29" t="s">
        <v>1065</v>
      </c>
      <c r="F29" s="2">
        <v>40</v>
      </c>
    </row>
    <row r="30" spans="1:6" ht="15">
      <c r="A30" t="s">
        <v>1461</v>
      </c>
      <c r="C30" t="s">
        <v>1462</v>
      </c>
      <c r="F30" s="2">
        <v>41</v>
      </c>
    </row>
    <row r="31" spans="1:6" ht="15">
      <c r="A31" t="s">
        <v>1463</v>
      </c>
      <c r="C31" t="s">
        <v>1464</v>
      </c>
      <c r="F31" s="2">
        <v>42</v>
      </c>
    </row>
    <row r="32" spans="1:6" ht="15">
      <c r="A32" t="s">
        <v>1465</v>
      </c>
      <c r="C32" t="s">
        <v>1466</v>
      </c>
      <c r="F32" s="2">
        <v>43</v>
      </c>
    </row>
    <row r="33" spans="1:6" ht="15">
      <c r="A33" t="s">
        <v>1467</v>
      </c>
      <c r="C33" t="s">
        <v>1468</v>
      </c>
      <c r="F33" s="2">
        <v>44</v>
      </c>
    </row>
    <row r="34" spans="1:6" ht="15">
      <c r="A34" t="s">
        <v>1469</v>
      </c>
      <c r="C34" t="s">
        <v>1470</v>
      </c>
      <c r="F34" s="2">
        <v>44</v>
      </c>
    </row>
    <row r="35" spans="1:6" ht="15">
      <c r="A35" t="s">
        <v>1471</v>
      </c>
      <c r="C35" t="s">
        <v>1069</v>
      </c>
      <c r="F35" s="2">
        <v>45</v>
      </c>
    </row>
    <row r="36" spans="1:6" ht="15">
      <c r="A36" t="s">
        <v>1472</v>
      </c>
      <c r="C36" t="s">
        <v>818</v>
      </c>
      <c r="F36" s="2">
        <v>46</v>
      </c>
    </row>
    <row r="37" spans="1:6" ht="15">
      <c r="A37" t="s">
        <v>1473</v>
      </c>
      <c r="C37" t="s">
        <v>1452</v>
      </c>
      <c r="F37" s="2">
        <v>49</v>
      </c>
    </row>
    <row r="38" spans="1:6" ht="15">
      <c r="A38" t="s">
        <v>1474</v>
      </c>
      <c r="C38" t="s">
        <v>1452</v>
      </c>
      <c r="F38" s="2">
        <v>49</v>
      </c>
    </row>
    <row r="39" spans="1:6" ht="15">
      <c r="A39" t="s">
        <v>1475</v>
      </c>
      <c r="C39" t="s">
        <v>1076</v>
      </c>
      <c r="F39" s="2">
        <v>49</v>
      </c>
    </row>
    <row r="40" spans="1:7" ht="15">
      <c r="A40" s="7"/>
      <c r="B40" s="7"/>
      <c r="C40" s="7"/>
      <c r="D40" s="7"/>
      <c r="E40" s="7"/>
      <c r="F40" s="7"/>
      <c r="G40" s="7"/>
    </row>
    <row r="41" spans="1:6" ht="15">
      <c r="A41" s="35" t="s">
        <v>1476</v>
      </c>
      <c r="B41" s="35"/>
      <c r="C41" s="35"/>
      <c r="D41" s="35"/>
      <c r="E41" s="35"/>
      <c r="F41" s="35"/>
    </row>
    <row r="42" spans="1:7" ht="15">
      <c r="A42" s="7"/>
      <c r="B42" s="7"/>
      <c r="C42" s="7"/>
      <c r="D42" s="7"/>
      <c r="E42" s="7"/>
      <c r="F42" s="7"/>
      <c r="G42" s="7"/>
    </row>
    <row r="43" spans="1:6" ht="15">
      <c r="A43" s="35" t="s">
        <v>1477</v>
      </c>
      <c r="B43" s="35"/>
      <c r="C43" s="35"/>
      <c r="D43" s="35"/>
      <c r="E43" s="35"/>
      <c r="F43" s="35"/>
    </row>
    <row r="44" spans="2:7" ht="15">
      <c r="B44" s="7"/>
      <c r="C44" s="7"/>
      <c r="D44" s="7"/>
      <c r="E44" s="7"/>
      <c r="F44" s="7"/>
      <c r="G44" s="7"/>
    </row>
    <row r="45" spans="1:6" ht="15">
      <c r="A45" t="s">
        <v>1478</v>
      </c>
      <c r="C45" t="s">
        <v>1479</v>
      </c>
      <c r="F45" s="2">
        <v>50</v>
      </c>
    </row>
    <row r="46" spans="1:6" ht="15">
      <c r="A46" t="s">
        <v>1480</v>
      </c>
      <c r="C46" t="s">
        <v>1481</v>
      </c>
      <c r="F46" s="2">
        <v>51</v>
      </c>
    </row>
    <row r="47" spans="1:6" ht="15">
      <c r="A47" t="s">
        <v>1482</v>
      </c>
      <c r="C47" t="s">
        <v>1483</v>
      </c>
      <c r="F47" s="2">
        <v>51</v>
      </c>
    </row>
    <row r="48" spans="1:6" ht="15">
      <c r="A48" t="s">
        <v>1484</v>
      </c>
      <c r="C48" t="s">
        <v>1485</v>
      </c>
      <c r="F48" s="2">
        <v>51</v>
      </c>
    </row>
    <row r="49" spans="1:6" ht="15">
      <c r="A49" t="s">
        <v>1486</v>
      </c>
      <c r="C49" t="s">
        <v>1487</v>
      </c>
      <c r="F49" s="2">
        <v>51</v>
      </c>
    </row>
    <row r="50" spans="1:6" ht="15">
      <c r="A50" t="s">
        <v>1488</v>
      </c>
      <c r="C50" t="s">
        <v>790</v>
      </c>
      <c r="F50" s="2">
        <v>51</v>
      </c>
    </row>
    <row r="51" spans="1:6" ht="15">
      <c r="A51" t="s">
        <v>1489</v>
      </c>
      <c r="C51" t="s">
        <v>1490</v>
      </c>
      <c r="F51" s="2">
        <v>51</v>
      </c>
    </row>
    <row r="52" spans="1:6" ht="15">
      <c r="A52" t="s">
        <v>1491</v>
      </c>
      <c r="C52" t="s">
        <v>1492</v>
      </c>
      <c r="F52" s="2">
        <v>52</v>
      </c>
    </row>
  </sheetData>
  <sheetProtection selectLockedCells="1" selectUnlockedCells="1"/>
  <mergeCells count="21">
    <mergeCell ref="A2:F2"/>
    <mergeCell ref="A6:C6"/>
    <mergeCell ref="D6:G6"/>
    <mergeCell ref="A7:C7"/>
    <mergeCell ref="A8:C8"/>
    <mergeCell ref="D8:G8"/>
    <mergeCell ref="A9:C9"/>
    <mergeCell ref="B10:C10"/>
    <mergeCell ref="D10:G10"/>
    <mergeCell ref="A16:G16"/>
    <mergeCell ref="A17:F17"/>
    <mergeCell ref="A18:G18"/>
    <mergeCell ref="A19:F19"/>
    <mergeCell ref="B20:C20"/>
    <mergeCell ref="D20:G20"/>
    <mergeCell ref="A40:G40"/>
    <mergeCell ref="A41:F41"/>
    <mergeCell ref="A42:G42"/>
    <mergeCell ref="A43:F43"/>
    <mergeCell ref="B44:C44"/>
    <mergeCell ref="D44:G4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G5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1.7109375" style="0" customWidth="1"/>
    <col min="4" max="5" width="8.7109375" style="0" customWidth="1"/>
    <col min="6" max="6" width="10.7109375" style="0" customWidth="1"/>
    <col min="7" max="16384" width="8.7109375" style="0" customWidth="1"/>
  </cols>
  <sheetData>
    <row r="3" spans="1:6" ht="15">
      <c r="A3" t="s">
        <v>1493</v>
      </c>
      <c r="C3" t="s">
        <v>818</v>
      </c>
      <c r="F3" s="2">
        <v>52</v>
      </c>
    </row>
    <row r="4" spans="1:6" ht="15">
      <c r="A4" t="s">
        <v>1494</v>
      </c>
      <c r="C4" t="s">
        <v>1495</v>
      </c>
      <c r="F4" s="2">
        <v>52</v>
      </c>
    </row>
    <row r="5" spans="1:6" ht="15">
      <c r="A5" t="s">
        <v>1496</v>
      </c>
      <c r="C5" t="s">
        <v>1148</v>
      </c>
      <c r="F5" s="2">
        <v>53</v>
      </c>
    </row>
    <row r="6" spans="1:6" ht="15">
      <c r="A6" t="s">
        <v>1497</v>
      </c>
      <c r="C6" t="s">
        <v>1498</v>
      </c>
      <c r="F6" s="2">
        <v>53</v>
      </c>
    </row>
    <row r="7" spans="1:6" ht="15">
      <c r="A7" t="s">
        <v>1499</v>
      </c>
      <c r="C7" t="s">
        <v>791</v>
      </c>
      <c r="F7" s="2">
        <v>54</v>
      </c>
    </row>
    <row r="8" spans="1:6" ht="15">
      <c r="A8" t="s">
        <v>1500</v>
      </c>
      <c r="C8" t="s">
        <v>1104</v>
      </c>
      <c r="F8" s="2">
        <v>54</v>
      </c>
    </row>
    <row r="9" spans="1:6" ht="15">
      <c r="A9" t="s">
        <v>1501</v>
      </c>
      <c r="C9" t="s">
        <v>1502</v>
      </c>
      <c r="F9" s="2">
        <v>54</v>
      </c>
    </row>
    <row r="10" spans="1:6" ht="15">
      <c r="A10" t="s">
        <v>1503</v>
      </c>
      <c r="C10" t="s">
        <v>1117</v>
      </c>
      <c r="F10" s="2">
        <v>54</v>
      </c>
    </row>
    <row r="11" spans="1:6" ht="15">
      <c r="A11" t="s">
        <v>1504</v>
      </c>
      <c r="C11" t="s">
        <v>1098</v>
      </c>
      <c r="F11" s="2">
        <v>54</v>
      </c>
    </row>
    <row r="12" spans="1:6" ht="15">
      <c r="A12" t="s">
        <v>1505</v>
      </c>
      <c r="C12" t="s">
        <v>1506</v>
      </c>
      <c r="F12" s="2">
        <v>54</v>
      </c>
    </row>
    <row r="13" spans="1:6" ht="15">
      <c r="A13" t="s">
        <v>1507</v>
      </c>
      <c r="C13" t="s">
        <v>1508</v>
      </c>
      <c r="F13" s="2">
        <v>55</v>
      </c>
    </row>
    <row r="14" spans="1:6" ht="15">
      <c r="A14" t="s">
        <v>1509</v>
      </c>
      <c r="C14" t="s">
        <v>1119</v>
      </c>
      <c r="F14" s="2">
        <v>55</v>
      </c>
    </row>
    <row r="15" spans="1:6" ht="15">
      <c r="A15" t="s">
        <v>1510</v>
      </c>
      <c r="C15" t="s">
        <v>1511</v>
      </c>
      <c r="F15" s="2">
        <v>55</v>
      </c>
    </row>
    <row r="16" spans="1:6" ht="15">
      <c r="A16" t="s">
        <v>1512</v>
      </c>
      <c r="C16" t="s">
        <v>1513</v>
      </c>
      <c r="F16" s="2">
        <v>55</v>
      </c>
    </row>
    <row r="17" spans="1:6" ht="15">
      <c r="A17" t="s">
        <v>1514</v>
      </c>
      <c r="C17" t="s">
        <v>1164</v>
      </c>
      <c r="F17" s="2">
        <v>55</v>
      </c>
    </row>
    <row r="18" spans="1:6" ht="15">
      <c r="A18" t="s">
        <v>1515</v>
      </c>
      <c r="C18" t="s">
        <v>1516</v>
      </c>
      <c r="F18" s="2">
        <v>55</v>
      </c>
    </row>
    <row r="19" spans="1:6" ht="15">
      <c r="A19" t="s">
        <v>1517</v>
      </c>
      <c r="C19" t="s">
        <v>1518</v>
      </c>
      <c r="F19" s="2">
        <v>56</v>
      </c>
    </row>
    <row r="20" spans="1:6" ht="15">
      <c r="A20" t="s">
        <v>1519</v>
      </c>
      <c r="C20" t="s">
        <v>1520</v>
      </c>
      <c r="F20" s="2">
        <v>56</v>
      </c>
    </row>
    <row r="21" spans="1:6" ht="15">
      <c r="A21" t="s">
        <v>1521</v>
      </c>
      <c r="C21" t="s">
        <v>1522</v>
      </c>
      <c r="F21" s="2">
        <v>56</v>
      </c>
    </row>
    <row r="22" spans="1:6" ht="15">
      <c r="A22" t="s">
        <v>1523</v>
      </c>
      <c r="C22" t="s">
        <v>1524</v>
      </c>
      <c r="F22" s="2">
        <v>56</v>
      </c>
    </row>
    <row r="23" spans="1:7" ht="15">
      <c r="A23" s="7"/>
      <c r="B23" s="7"/>
      <c r="C23" s="7"/>
      <c r="D23" s="7"/>
      <c r="E23" s="7"/>
      <c r="F23" s="7"/>
      <c r="G23" s="7"/>
    </row>
    <row r="24" spans="1:6" ht="15">
      <c r="A24" s="35" t="s">
        <v>1281</v>
      </c>
      <c r="B24" s="35"/>
      <c r="C24" s="35"/>
      <c r="D24" s="35"/>
      <c r="E24" s="35"/>
      <c r="F24" s="35"/>
    </row>
    <row r="25" spans="1:7" ht="15">
      <c r="A25" s="7"/>
      <c r="B25" s="7"/>
      <c r="C25" s="7"/>
      <c r="D25" s="7"/>
      <c r="E25" s="7"/>
      <c r="F25" s="7"/>
      <c r="G25" s="7"/>
    </row>
    <row r="26" spans="1:6" ht="15">
      <c r="A26" s="35" t="s">
        <v>1525</v>
      </c>
      <c r="B26" s="35"/>
      <c r="C26" s="35"/>
      <c r="D26" s="35"/>
      <c r="E26" s="35"/>
      <c r="F26" s="35"/>
    </row>
    <row r="27" spans="2:7" ht="15">
      <c r="B27" s="7"/>
      <c r="C27" s="7"/>
      <c r="D27" s="7"/>
      <c r="E27" s="7"/>
      <c r="F27" s="7"/>
      <c r="G27" s="7"/>
    </row>
    <row r="28" spans="1:6" ht="15">
      <c r="A28" t="s">
        <v>1526</v>
      </c>
      <c r="C28" t="s">
        <v>1527</v>
      </c>
      <c r="F28" s="2">
        <v>56</v>
      </c>
    </row>
    <row r="29" spans="1:6" ht="15">
      <c r="A29" t="s">
        <v>1528</v>
      </c>
      <c r="C29" t="s">
        <v>1529</v>
      </c>
      <c r="F29" s="2">
        <v>59</v>
      </c>
    </row>
    <row r="30" spans="1:7" ht="15">
      <c r="A30" s="7"/>
      <c r="B30" s="7"/>
      <c r="C30" s="7"/>
      <c r="D30" s="7"/>
      <c r="E30" s="7"/>
      <c r="F30" s="7"/>
      <c r="G30" s="7"/>
    </row>
    <row r="31" spans="1:6" ht="15">
      <c r="A31" s="35" t="s">
        <v>1530</v>
      </c>
      <c r="B31" s="35"/>
      <c r="C31" s="35"/>
      <c r="D31" s="35"/>
      <c r="E31" s="35"/>
      <c r="F31" s="35"/>
    </row>
    <row r="32" spans="1:7" ht="15">
      <c r="A32" s="7"/>
      <c r="B32" s="7"/>
      <c r="C32" s="7"/>
      <c r="D32" s="7"/>
      <c r="E32" s="7"/>
      <c r="F32" s="7"/>
      <c r="G32" s="7"/>
    </row>
    <row r="33" spans="1:6" ht="15">
      <c r="A33" s="35" t="s">
        <v>1531</v>
      </c>
      <c r="B33" s="35"/>
      <c r="C33" s="35"/>
      <c r="D33" s="35"/>
      <c r="E33" s="35"/>
      <c r="F33" s="35"/>
    </row>
    <row r="34" spans="2:7" ht="15">
      <c r="B34" s="7"/>
      <c r="C34" s="7"/>
      <c r="D34" s="7"/>
      <c r="E34" s="7"/>
      <c r="F34" s="7"/>
      <c r="G34" s="7"/>
    </row>
    <row r="35" spans="1:6" ht="15">
      <c r="A35" t="s">
        <v>1532</v>
      </c>
      <c r="C35" t="s">
        <v>784</v>
      </c>
      <c r="F35" s="2">
        <v>60</v>
      </c>
    </row>
    <row r="36" spans="1:6" ht="15">
      <c r="A36" t="s">
        <v>1533</v>
      </c>
      <c r="C36" t="s">
        <v>1534</v>
      </c>
      <c r="F36" s="2">
        <v>61</v>
      </c>
    </row>
    <row r="37" spans="1:6" ht="15">
      <c r="A37" t="s">
        <v>1535</v>
      </c>
      <c r="C37" t="s">
        <v>841</v>
      </c>
      <c r="F37" s="2">
        <v>62</v>
      </c>
    </row>
    <row r="38" spans="1:6" ht="15">
      <c r="A38" t="s">
        <v>1536</v>
      </c>
      <c r="C38" t="s">
        <v>1537</v>
      </c>
      <c r="F38" s="2">
        <v>63</v>
      </c>
    </row>
    <row r="39" spans="1:6" ht="15">
      <c r="A39" t="s">
        <v>1538</v>
      </c>
      <c r="C39" t="s">
        <v>1539</v>
      </c>
      <c r="F39" s="2">
        <v>63</v>
      </c>
    </row>
    <row r="40" spans="1:6" ht="15">
      <c r="A40" t="s">
        <v>1540</v>
      </c>
      <c r="C40" t="s">
        <v>1541</v>
      </c>
      <c r="F40" s="2">
        <v>63</v>
      </c>
    </row>
    <row r="41" spans="1:6" ht="15">
      <c r="A41" t="s">
        <v>1542</v>
      </c>
      <c r="C41" t="s">
        <v>1543</v>
      </c>
      <c r="F41" s="2">
        <v>63</v>
      </c>
    </row>
    <row r="42" spans="1:6" ht="15">
      <c r="A42" t="s">
        <v>1544</v>
      </c>
      <c r="C42" t="s">
        <v>1148</v>
      </c>
      <c r="F42" s="2">
        <v>63</v>
      </c>
    </row>
    <row r="43" spans="1:6" ht="15">
      <c r="A43" t="s">
        <v>1545</v>
      </c>
      <c r="C43" t="s">
        <v>791</v>
      </c>
      <c r="F43" s="2">
        <v>64</v>
      </c>
    </row>
    <row r="44" spans="1:6" ht="15">
      <c r="A44" t="s">
        <v>1546</v>
      </c>
      <c r="C44" t="s">
        <v>827</v>
      </c>
      <c r="F44" s="2">
        <v>64</v>
      </c>
    </row>
    <row r="45" spans="1:6" ht="15">
      <c r="A45" t="s">
        <v>1547</v>
      </c>
      <c r="C45" t="s">
        <v>1548</v>
      </c>
      <c r="F45" s="2">
        <v>64</v>
      </c>
    </row>
    <row r="46" spans="1:6" ht="15">
      <c r="A46" t="s">
        <v>1549</v>
      </c>
      <c r="C46" t="s">
        <v>1550</v>
      </c>
      <c r="F46" s="2">
        <v>64</v>
      </c>
    </row>
    <row r="47" spans="1:6" ht="15">
      <c r="A47" t="s">
        <v>1551</v>
      </c>
      <c r="C47" t="s">
        <v>1552</v>
      </c>
      <c r="F47" s="2">
        <v>64</v>
      </c>
    </row>
    <row r="48" spans="1:6" ht="15">
      <c r="A48" t="s">
        <v>1553</v>
      </c>
      <c r="C48" t="s">
        <v>1554</v>
      </c>
      <c r="F48" s="2">
        <v>65</v>
      </c>
    </row>
    <row r="49" spans="1:6" ht="15">
      <c r="A49" t="s">
        <v>1555</v>
      </c>
      <c r="C49" t="s">
        <v>850</v>
      </c>
      <c r="F49" s="2">
        <v>65</v>
      </c>
    </row>
    <row r="50" spans="1:6" ht="15">
      <c r="A50" t="s">
        <v>1556</v>
      </c>
      <c r="C50" t="s">
        <v>1557</v>
      </c>
      <c r="F50" s="2">
        <v>66</v>
      </c>
    </row>
    <row r="51" spans="1:6" ht="15">
      <c r="A51" t="s">
        <v>1558</v>
      </c>
      <c r="C51" t="s">
        <v>1559</v>
      </c>
      <c r="F51" s="2">
        <v>66</v>
      </c>
    </row>
    <row r="52" spans="1:6" ht="15">
      <c r="A52" t="s">
        <v>1560</v>
      </c>
      <c r="C52" t="s">
        <v>1561</v>
      </c>
      <c r="F52" s="2">
        <v>66</v>
      </c>
    </row>
  </sheetData>
  <sheetProtection selectLockedCells="1" selectUnlockedCells="1"/>
  <mergeCells count="12">
    <mergeCell ref="A23:G23"/>
    <mergeCell ref="A24:F24"/>
    <mergeCell ref="A25:G25"/>
    <mergeCell ref="A26:F26"/>
    <mergeCell ref="B27:C27"/>
    <mergeCell ref="D27:G27"/>
    <mergeCell ref="A30:G30"/>
    <mergeCell ref="A31:F31"/>
    <mergeCell ref="A32:G32"/>
    <mergeCell ref="A33:F33"/>
    <mergeCell ref="B34:C34"/>
    <mergeCell ref="D34:G3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E4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6.7109375" style="0" customWidth="1"/>
    <col min="4" max="4" width="8.7109375" style="0" customWidth="1"/>
    <col min="5" max="5" width="10.7109375" style="0" customWidth="1"/>
    <col min="6" max="16384" width="8.7109375" style="0" customWidth="1"/>
  </cols>
  <sheetData>
    <row r="3" spans="1:5" ht="15">
      <c r="A3" t="s">
        <v>1562</v>
      </c>
      <c r="C3" t="s">
        <v>1563</v>
      </c>
      <c r="E3" s="36">
        <v>66</v>
      </c>
    </row>
    <row r="4" spans="1:5" ht="15">
      <c r="A4" t="s">
        <v>1564</v>
      </c>
      <c r="C4" t="s">
        <v>1565</v>
      </c>
      <c r="E4" s="36">
        <v>67</v>
      </c>
    </row>
    <row r="5" spans="1:5" ht="15">
      <c r="A5" t="s">
        <v>1566</v>
      </c>
      <c r="C5" t="s">
        <v>1567</v>
      </c>
      <c r="E5" s="36">
        <v>67</v>
      </c>
    </row>
    <row r="6" spans="1:5" ht="15">
      <c r="A6" s="30"/>
      <c r="B6" s="30"/>
      <c r="C6" s="30"/>
      <c r="D6" s="30"/>
      <c r="E6" s="30"/>
    </row>
    <row r="7" spans="1:5" ht="15">
      <c r="A7" s="35" t="s">
        <v>1568</v>
      </c>
      <c r="B7" s="35"/>
      <c r="C7" s="35"/>
      <c r="D7" s="35"/>
      <c r="E7" s="35"/>
    </row>
    <row r="8" spans="1:5" ht="15">
      <c r="A8" s="30"/>
      <c r="B8" s="30"/>
      <c r="C8" s="30"/>
      <c r="D8" s="30"/>
      <c r="E8" s="30"/>
    </row>
    <row r="9" spans="1:5" ht="15">
      <c r="A9" s="35" t="s">
        <v>1569</v>
      </c>
      <c r="B9" s="35"/>
      <c r="C9" s="35"/>
      <c r="D9" s="35"/>
      <c r="E9" s="35"/>
    </row>
    <row r="10" spans="2:5" ht="15">
      <c r="B10" s="7"/>
      <c r="C10" s="7"/>
      <c r="D10" s="7"/>
      <c r="E10" s="7"/>
    </row>
    <row r="11" spans="1:5" ht="15">
      <c r="A11" t="s">
        <v>1570</v>
      </c>
      <c r="C11" t="s">
        <v>1452</v>
      </c>
      <c r="E11" s="36">
        <v>68</v>
      </c>
    </row>
    <row r="12" spans="1:5" ht="15">
      <c r="A12" t="s">
        <v>1571</v>
      </c>
      <c r="C12" t="s">
        <v>1164</v>
      </c>
      <c r="E12" s="36">
        <v>68</v>
      </c>
    </row>
    <row r="13" spans="1:5" ht="15">
      <c r="A13" t="s">
        <v>1572</v>
      </c>
      <c r="C13" t="s">
        <v>1573</v>
      </c>
      <c r="E13" s="36">
        <v>68</v>
      </c>
    </row>
    <row r="14" spans="1:5" ht="15">
      <c r="A14" t="s">
        <v>1574</v>
      </c>
      <c r="C14" t="s">
        <v>1575</v>
      </c>
      <c r="E14" s="36">
        <v>69</v>
      </c>
    </row>
    <row r="15" spans="1:5" ht="15">
      <c r="A15" t="s">
        <v>1576</v>
      </c>
      <c r="C15" t="s">
        <v>1577</v>
      </c>
      <c r="E15" s="36">
        <v>71</v>
      </c>
    </row>
    <row r="16" spans="1:5" ht="15">
      <c r="A16" t="s">
        <v>1578</v>
      </c>
      <c r="C16" t="s">
        <v>220</v>
      </c>
      <c r="E16" s="36">
        <v>72</v>
      </c>
    </row>
    <row r="17" spans="1:5" ht="15">
      <c r="A17" t="s">
        <v>1579</v>
      </c>
      <c r="C17" t="s">
        <v>1174</v>
      </c>
      <c r="E17" s="36">
        <v>73</v>
      </c>
    </row>
    <row r="18" spans="1:5" ht="15">
      <c r="A18" t="s">
        <v>1580</v>
      </c>
      <c r="C18" t="s">
        <v>1452</v>
      </c>
      <c r="E18" s="36">
        <v>74</v>
      </c>
    </row>
    <row r="19" spans="1:5" ht="15">
      <c r="A19" t="s">
        <v>1581</v>
      </c>
      <c r="C19" t="s">
        <v>1452</v>
      </c>
      <c r="E19" s="36">
        <v>74</v>
      </c>
    </row>
    <row r="20" spans="1:5" ht="15">
      <c r="A20" t="s">
        <v>1582</v>
      </c>
      <c r="C20" t="s">
        <v>1583</v>
      </c>
      <c r="E20" s="36">
        <v>74</v>
      </c>
    </row>
    <row r="21" spans="1:5" ht="15">
      <c r="A21" t="s">
        <v>1584</v>
      </c>
      <c r="C21" t="s">
        <v>1585</v>
      </c>
      <c r="E21" s="36">
        <v>74</v>
      </c>
    </row>
    <row r="22" spans="1:5" ht="15">
      <c r="A22" t="s">
        <v>1586</v>
      </c>
      <c r="C22" t="s">
        <v>1587</v>
      </c>
      <c r="E22" s="36">
        <v>74</v>
      </c>
    </row>
    <row r="23" spans="1:5" ht="15">
      <c r="A23" t="s">
        <v>1588</v>
      </c>
      <c r="C23" t="s">
        <v>1452</v>
      </c>
      <c r="E23" s="36">
        <v>74</v>
      </c>
    </row>
    <row r="24" spans="1:5" ht="15">
      <c r="A24" t="s">
        <v>1589</v>
      </c>
      <c r="C24" t="s">
        <v>1590</v>
      </c>
      <c r="E24" s="36">
        <v>74</v>
      </c>
    </row>
    <row r="25" spans="1:5" ht="15">
      <c r="A25" t="s">
        <v>1591</v>
      </c>
      <c r="C25" t="s">
        <v>1592</v>
      </c>
      <c r="E25" s="36">
        <v>74</v>
      </c>
    </row>
    <row r="26" spans="1:5" ht="15">
      <c r="A26" t="s">
        <v>1593</v>
      </c>
      <c r="C26" t="s">
        <v>4</v>
      </c>
      <c r="E26" s="36">
        <v>75</v>
      </c>
    </row>
    <row r="27" spans="1:5" ht="15">
      <c r="A27" t="s">
        <v>1594</v>
      </c>
      <c r="C27" t="s">
        <v>1595</v>
      </c>
      <c r="E27" s="36">
        <v>75</v>
      </c>
    </row>
    <row r="28" spans="1:5" ht="15">
      <c r="A28" s="30"/>
      <c r="B28" s="30"/>
      <c r="C28" s="30"/>
      <c r="D28" s="30"/>
      <c r="E28" s="30"/>
    </row>
    <row r="29" spans="1:5" ht="15">
      <c r="A29" s="35" t="s">
        <v>1596</v>
      </c>
      <c r="B29" s="35"/>
      <c r="C29" s="35"/>
      <c r="D29" s="35"/>
      <c r="E29" s="35"/>
    </row>
    <row r="30" spans="1:5" ht="15">
      <c r="A30" s="30"/>
      <c r="B30" s="30"/>
      <c r="C30" s="30"/>
      <c r="D30" s="30"/>
      <c r="E30" s="30"/>
    </row>
    <row r="31" spans="1:5" ht="15">
      <c r="A31" s="35" t="s">
        <v>1597</v>
      </c>
      <c r="B31" s="35"/>
      <c r="C31" s="35"/>
      <c r="D31" s="35"/>
      <c r="E31" s="35"/>
    </row>
    <row r="32" spans="2:5" ht="15">
      <c r="B32" s="7"/>
      <c r="C32" s="7"/>
      <c r="D32" s="7"/>
      <c r="E32" s="7"/>
    </row>
    <row r="33" spans="1:5" ht="15">
      <c r="A33" t="s">
        <v>1598</v>
      </c>
      <c r="C33" t="s">
        <v>885</v>
      </c>
      <c r="E33" s="36">
        <v>76</v>
      </c>
    </row>
    <row r="34" spans="1:5" ht="15">
      <c r="A34" t="s">
        <v>1599</v>
      </c>
      <c r="C34" t="s">
        <v>1600</v>
      </c>
      <c r="E34" s="36">
        <v>79</v>
      </c>
    </row>
    <row r="35" spans="1:5" ht="15">
      <c r="A35" s="30"/>
      <c r="B35" s="30"/>
      <c r="C35" s="30"/>
      <c r="D35" s="30"/>
      <c r="E35" s="30"/>
    </row>
    <row r="36" spans="1:5" ht="15">
      <c r="A36" s="35" t="s">
        <v>1291</v>
      </c>
      <c r="B36" s="35"/>
      <c r="C36" s="35"/>
      <c r="D36" s="35"/>
      <c r="E36" s="35"/>
    </row>
    <row r="37" spans="1:5" ht="15">
      <c r="A37" s="30"/>
      <c r="B37" s="30"/>
      <c r="C37" s="30"/>
      <c r="D37" s="30"/>
      <c r="E37" s="30"/>
    </row>
    <row r="38" spans="1:5" ht="15">
      <c r="A38" s="35" t="s">
        <v>1601</v>
      </c>
      <c r="B38" s="35"/>
      <c r="C38" s="35"/>
      <c r="D38" s="35"/>
      <c r="E38" s="35"/>
    </row>
    <row r="39" spans="2:5" ht="15">
      <c r="B39" s="7"/>
      <c r="C39" s="7"/>
      <c r="D39" s="7"/>
      <c r="E39" s="7"/>
    </row>
    <row r="40" spans="1:5" ht="15">
      <c r="A40" t="s">
        <v>1602</v>
      </c>
      <c r="C40" t="s">
        <v>1603</v>
      </c>
      <c r="E40" s="36">
        <v>80</v>
      </c>
    </row>
    <row r="41" spans="1:5" ht="15">
      <c r="A41" t="s">
        <v>1604</v>
      </c>
      <c r="C41" t="s">
        <v>1605</v>
      </c>
      <c r="E41" s="36">
        <v>80</v>
      </c>
    </row>
    <row r="42" spans="1:5" ht="15">
      <c r="A42" t="s">
        <v>1606</v>
      </c>
      <c r="C42" t="s">
        <v>1607</v>
      </c>
      <c r="E42" s="36">
        <v>80</v>
      </c>
    </row>
    <row r="43" spans="1:5" ht="15">
      <c r="A43" t="s">
        <v>1608</v>
      </c>
      <c r="C43" t="s">
        <v>1196</v>
      </c>
      <c r="E43" s="36">
        <v>81</v>
      </c>
    </row>
    <row r="44" spans="1:5" ht="15">
      <c r="A44" t="s">
        <v>1609</v>
      </c>
      <c r="C44" t="s">
        <v>1198</v>
      </c>
      <c r="E44" s="36">
        <v>83</v>
      </c>
    </row>
    <row r="45" spans="1:5" ht="15">
      <c r="A45" t="s">
        <v>1610</v>
      </c>
      <c r="C45" t="s">
        <v>1194</v>
      </c>
      <c r="E45" s="36">
        <v>83</v>
      </c>
    </row>
    <row r="46" spans="1:5" ht="15">
      <c r="A46" t="s">
        <v>1611</v>
      </c>
      <c r="C46" t="s">
        <v>1202</v>
      </c>
      <c r="E46" s="36">
        <v>83</v>
      </c>
    </row>
    <row r="47" spans="1:5" ht="15">
      <c r="A47" t="s">
        <v>1612</v>
      </c>
      <c r="C47" t="s">
        <v>1613</v>
      </c>
      <c r="E47" s="36">
        <v>83</v>
      </c>
    </row>
  </sheetData>
  <sheetProtection selectLockedCells="1" selectUnlockedCells="1"/>
  <mergeCells count="18">
    <mergeCell ref="A6:E6"/>
    <mergeCell ref="A7:E7"/>
    <mergeCell ref="A8:E8"/>
    <mergeCell ref="A9:E9"/>
    <mergeCell ref="B10:C10"/>
    <mergeCell ref="D10:E10"/>
    <mergeCell ref="A28:E28"/>
    <mergeCell ref="A29:E29"/>
    <mergeCell ref="A30:E30"/>
    <mergeCell ref="A31:E31"/>
    <mergeCell ref="B32:C32"/>
    <mergeCell ref="D32:E32"/>
    <mergeCell ref="A35:E35"/>
    <mergeCell ref="A36:E36"/>
    <mergeCell ref="A37:E37"/>
    <mergeCell ref="A38:E38"/>
    <mergeCell ref="B39:C39"/>
    <mergeCell ref="D39:E39"/>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G5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0.7109375" style="0" customWidth="1"/>
    <col min="4" max="5" width="8.7109375" style="0" customWidth="1"/>
    <col min="6" max="6" width="10.7109375" style="0" customWidth="1"/>
    <col min="7" max="16384" width="8.7109375" style="0" customWidth="1"/>
  </cols>
  <sheetData>
    <row r="3" spans="1:7" ht="15">
      <c r="A3" s="7"/>
      <c r="B3" s="7"/>
      <c r="C3" s="7"/>
      <c r="D3" s="7"/>
      <c r="E3" s="7"/>
      <c r="F3" s="7"/>
      <c r="G3" s="7"/>
    </row>
    <row r="4" spans="1:6" ht="15">
      <c r="A4" s="35" t="s">
        <v>1294</v>
      </c>
      <c r="B4" s="35"/>
      <c r="C4" s="35"/>
      <c r="D4" s="35"/>
      <c r="E4" s="35"/>
      <c r="F4" s="35"/>
    </row>
    <row r="5" spans="1:7" ht="15">
      <c r="A5" s="7"/>
      <c r="B5" s="7"/>
      <c r="C5" s="7"/>
      <c r="D5" s="7"/>
      <c r="E5" s="7"/>
      <c r="F5" s="7"/>
      <c r="G5" s="7"/>
    </row>
    <row r="6" spans="1:6" ht="15">
      <c r="A6" s="35" t="s">
        <v>1614</v>
      </c>
      <c r="B6" s="35"/>
      <c r="C6" s="35"/>
      <c r="D6" s="35"/>
      <c r="E6" s="35"/>
      <c r="F6" s="35"/>
    </row>
    <row r="7" spans="2:7" ht="15">
      <c r="B7" s="7"/>
      <c r="C7" s="7"/>
      <c r="D7" s="7"/>
      <c r="E7" s="7"/>
      <c r="F7" s="7"/>
      <c r="G7" s="7"/>
    </row>
    <row r="8" spans="1:6" ht="15">
      <c r="A8" t="s">
        <v>1615</v>
      </c>
      <c r="C8" t="s">
        <v>1616</v>
      </c>
      <c r="F8" s="2">
        <v>84</v>
      </c>
    </row>
    <row r="9" spans="1:6" ht="15">
      <c r="A9" t="s">
        <v>1617</v>
      </c>
      <c r="C9" t="s">
        <v>1618</v>
      </c>
      <c r="F9" s="2">
        <v>84</v>
      </c>
    </row>
    <row r="10" spans="1:6" ht="15">
      <c r="A10" t="s">
        <v>1619</v>
      </c>
      <c r="C10" t="s">
        <v>1620</v>
      </c>
      <c r="F10" s="2">
        <v>85</v>
      </c>
    </row>
    <row r="11" spans="1:6" ht="15">
      <c r="A11" t="s">
        <v>1621</v>
      </c>
      <c r="C11" t="s">
        <v>1622</v>
      </c>
      <c r="F11" s="2">
        <v>86</v>
      </c>
    </row>
    <row r="12" spans="1:6" ht="15">
      <c r="A12" t="s">
        <v>1623</v>
      </c>
      <c r="C12" t="s">
        <v>1624</v>
      </c>
      <c r="F12" s="2">
        <v>86</v>
      </c>
    </row>
    <row r="13" spans="1:6" ht="15">
      <c r="A13" t="s">
        <v>1625</v>
      </c>
      <c r="C13" t="s">
        <v>1024</v>
      </c>
      <c r="F13" s="2">
        <v>87</v>
      </c>
    </row>
    <row r="14" spans="1:6" ht="15">
      <c r="A14" t="s">
        <v>1626</v>
      </c>
      <c r="C14" t="s">
        <v>1627</v>
      </c>
      <c r="F14" s="2">
        <v>87</v>
      </c>
    </row>
    <row r="15" spans="1:6" ht="15">
      <c r="A15" t="s">
        <v>1628</v>
      </c>
      <c r="C15" t="s">
        <v>1629</v>
      </c>
      <c r="F15" s="2">
        <v>87</v>
      </c>
    </row>
    <row r="16" spans="1:6" ht="15">
      <c r="A16" t="s">
        <v>1630</v>
      </c>
      <c r="C16" t="s">
        <v>1631</v>
      </c>
      <c r="F16" s="2">
        <v>87</v>
      </c>
    </row>
    <row r="17" spans="1:6" ht="15">
      <c r="A17" t="s">
        <v>1632</v>
      </c>
      <c r="C17" t="s">
        <v>1633</v>
      </c>
      <c r="F17" s="2">
        <v>87</v>
      </c>
    </row>
    <row r="18" spans="1:7" ht="15">
      <c r="A18" s="7"/>
      <c r="B18" s="7"/>
      <c r="C18" s="7"/>
      <c r="D18" s="7"/>
      <c r="E18" s="7"/>
      <c r="F18" s="7"/>
      <c r="G18" s="7"/>
    </row>
    <row r="19" spans="1:6" ht="15">
      <c r="A19" s="35" t="s">
        <v>1634</v>
      </c>
      <c r="B19" s="35"/>
      <c r="C19" s="35"/>
      <c r="D19" s="35"/>
      <c r="E19" s="35"/>
      <c r="F19" s="35"/>
    </row>
    <row r="20" spans="1:7" ht="15">
      <c r="A20" s="7"/>
      <c r="B20" s="7"/>
      <c r="C20" s="7"/>
      <c r="D20" s="7"/>
      <c r="E20" s="7"/>
      <c r="F20" s="7"/>
      <c r="G20" s="7"/>
    </row>
    <row r="21" spans="1:6" ht="15">
      <c r="A21" s="35" t="s">
        <v>1635</v>
      </c>
      <c r="B21" s="35"/>
      <c r="C21" s="35"/>
      <c r="D21" s="35"/>
      <c r="E21" s="35"/>
      <c r="F21" s="35"/>
    </row>
    <row r="22" spans="2:7" ht="15">
      <c r="B22" s="7"/>
      <c r="C22" s="7"/>
      <c r="D22" s="7"/>
      <c r="E22" s="7"/>
      <c r="F22" s="7"/>
      <c r="G22" s="7"/>
    </row>
    <row r="23" spans="1:6" ht="15">
      <c r="A23" t="s">
        <v>1636</v>
      </c>
      <c r="C23" t="s">
        <v>1637</v>
      </c>
      <c r="F23" s="2">
        <v>88</v>
      </c>
    </row>
    <row r="24" spans="1:6" ht="15">
      <c r="A24" t="s">
        <v>1638</v>
      </c>
      <c r="C24" t="s">
        <v>1639</v>
      </c>
      <c r="F24" s="2">
        <v>88</v>
      </c>
    </row>
    <row r="25" spans="1:6" ht="15">
      <c r="A25" t="s">
        <v>1640</v>
      </c>
      <c r="C25" t="s">
        <v>1641</v>
      </c>
      <c r="F25" s="2">
        <v>88</v>
      </c>
    </row>
    <row r="26" spans="1:6" ht="15">
      <c r="A26" t="s">
        <v>1642</v>
      </c>
      <c r="C26" t="s">
        <v>1643</v>
      </c>
      <c r="F26" s="2">
        <v>88</v>
      </c>
    </row>
    <row r="27" spans="1:6" ht="15">
      <c r="A27" t="s">
        <v>1644</v>
      </c>
      <c r="C27" t="s">
        <v>1645</v>
      </c>
      <c r="F27" s="2">
        <v>88</v>
      </c>
    </row>
    <row r="28" spans="1:6" ht="15">
      <c r="A28" t="s">
        <v>1646</v>
      </c>
      <c r="C28" t="s">
        <v>1647</v>
      </c>
      <c r="F28" s="2">
        <v>89</v>
      </c>
    </row>
    <row r="29" spans="1:6" ht="15">
      <c r="A29" t="s">
        <v>1648</v>
      </c>
      <c r="C29" t="s">
        <v>1649</v>
      </c>
      <c r="F29" s="2">
        <v>89</v>
      </c>
    </row>
    <row r="30" spans="1:6" ht="15">
      <c r="A30" t="s">
        <v>1650</v>
      </c>
      <c r="C30" t="s">
        <v>1651</v>
      </c>
      <c r="F30" s="2">
        <v>89</v>
      </c>
    </row>
    <row r="31" spans="1:7" ht="15">
      <c r="A31" s="7"/>
      <c r="B31" s="7"/>
      <c r="C31" s="7"/>
      <c r="D31" s="7"/>
      <c r="E31" s="7"/>
      <c r="F31" s="7"/>
      <c r="G31" s="7"/>
    </row>
    <row r="32" spans="1:6" ht="15">
      <c r="A32" s="35" t="s">
        <v>1652</v>
      </c>
      <c r="B32" s="35"/>
      <c r="C32" s="35"/>
      <c r="D32" s="35"/>
      <c r="E32" s="35"/>
      <c r="F32" s="35"/>
    </row>
    <row r="33" spans="1:7" ht="15">
      <c r="A33" s="7"/>
      <c r="B33" s="7"/>
      <c r="C33" s="7"/>
      <c r="D33" s="7"/>
      <c r="E33" s="7"/>
      <c r="F33" s="7"/>
      <c r="G33" s="7"/>
    </row>
    <row r="34" spans="1:6" ht="15">
      <c r="A34" s="35" t="s">
        <v>1653</v>
      </c>
      <c r="B34" s="35"/>
      <c r="C34" s="35"/>
      <c r="D34" s="35"/>
      <c r="E34" s="35"/>
      <c r="F34" s="35"/>
    </row>
    <row r="35" spans="2:7" ht="15">
      <c r="B35" s="7"/>
      <c r="C35" s="7"/>
      <c r="D35" s="7"/>
      <c r="E35" s="7"/>
      <c r="F35" s="7"/>
      <c r="G35" s="7"/>
    </row>
    <row r="36" spans="1:6" ht="15">
      <c r="A36" t="s">
        <v>1654</v>
      </c>
      <c r="C36" t="s">
        <v>1655</v>
      </c>
      <c r="F36" s="2">
        <v>90</v>
      </c>
    </row>
    <row r="37" spans="1:6" ht="15">
      <c r="A37" t="s">
        <v>1656</v>
      </c>
      <c r="C37" t="s">
        <v>1657</v>
      </c>
      <c r="F37" s="2">
        <v>92</v>
      </c>
    </row>
    <row r="38" spans="1:6" ht="15">
      <c r="A38" t="s">
        <v>1658</v>
      </c>
      <c r="C38" t="s">
        <v>1659</v>
      </c>
      <c r="F38" s="2">
        <v>94</v>
      </c>
    </row>
    <row r="39" spans="1:6" ht="15">
      <c r="A39" t="s">
        <v>1660</v>
      </c>
      <c r="C39" t="s">
        <v>951</v>
      </c>
      <c r="F39" s="2">
        <v>96</v>
      </c>
    </row>
    <row r="40" spans="1:6" ht="15">
      <c r="A40" t="s">
        <v>1661</v>
      </c>
      <c r="C40" t="s">
        <v>1662</v>
      </c>
      <c r="F40" s="2">
        <v>98</v>
      </c>
    </row>
    <row r="41" spans="1:6" ht="15">
      <c r="A41" t="s">
        <v>1663</v>
      </c>
      <c r="C41" t="s">
        <v>1664</v>
      </c>
      <c r="F41" s="2">
        <v>99</v>
      </c>
    </row>
    <row r="42" spans="1:6" ht="15">
      <c r="A42" t="s">
        <v>1665</v>
      </c>
      <c r="C42" t="s">
        <v>845</v>
      </c>
      <c r="F42" s="2">
        <v>99</v>
      </c>
    </row>
    <row r="43" spans="1:6" ht="15">
      <c r="A43" t="s">
        <v>1666</v>
      </c>
      <c r="C43" t="s">
        <v>1667</v>
      </c>
      <c r="F43" s="2">
        <v>99</v>
      </c>
    </row>
    <row r="44" spans="1:6" ht="15">
      <c r="A44" t="s">
        <v>1668</v>
      </c>
      <c r="C44" t="s">
        <v>1669</v>
      </c>
      <c r="F44" s="2">
        <v>100</v>
      </c>
    </row>
    <row r="45" spans="1:6" ht="15">
      <c r="A45" t="s">
        <v>1670</v>
      </c>
      <c r="C45" t="s">
        <v>1671</v>
      </c>
      <c r="F45" s="2">
        <v>100</v>
      </c>
    </row>
    <row r="46" spans="1:6" ht="15">
      <c r="A46" t="s">
        <v>1672</v>
      </c>
      <c r="C46" t="s">
        <v>1020</v>
      </c>
      <c r="F46" s="2">
        <v>100</v>
      </c>
    </row>
    <row r="47" spans="1:6" ht="15">
      <c r="A47" t="s">
        <v>1673</v>
      </c>
      <c r="C47" t="s">
        <v>1674</v>
      </c>
      <c r="F47" s="2">
        <v>100</v>
      </c>
    </row>
    <row r="48" spans="1:6" ht="15">
      <c r="A48" t="s">
        <v>1675</v>
      </c>
      <c r="C48" t="s">
        <v>1676</v>
      </c>
      <c r="F48" s="2">
        <v>101</v>
      </c>
    </row>
    <row r="49" spans="1:6" ht="15">
      <c r="A49" t="s">
        <v>1677</v>
      </c>
      <c r="C49" t="s">
        <v>1238</v>
      </c>
      <c r="F49" s="2">
        <v>101</v>
      </c>
    </row>
    <row r="50" spans="1:6" ht="15">
      <c r="A50" t="s">
        <v>1678</v>
      </c>
      <c r="C50" t="s">
        <v>1679</v>
      </c>
      <c r="F50" s="2">
        <v>101</v>
      </c>
    </row>
    <row r="51" spans="1:6" ht="15">
      <c r="A51" t="s">
        <v>1680</v>
      </c>
      <c r="C51" t="s">
        <v>1681</v>
      </c>
      <c r="F51" s="2">
        <v>102</v>
      </c>
    </row>
    <row r="52" spans="1:6" ht="15">
      <c r="A52" t="s">
        <v>1682</v>
      </c>
      <c r="C52" t="s">
        <v>1260</v>
      </c>
      <c r="F52" s="2">
        <v>102</v>
      </c>
    </row>
  </sheetData>
  <sheetProtection selectLockedCells="1" selectUnlockedCells="1"/>
  <mergeCells count="18">
    <mergeCell ref="A3:G3"/>
    <mergeCell ref="A4:F4"/>
    <mergeCell ref="A5:G5"/>
    <mergeCell ref="A6:F6"/>
    <mergeCell ref="B7:C7"/>
    <mergeCell ref="D7:G7"/>
    <mergeCell ref="A18:G18"/>
    <mergeCell ref="A19:F19"/>
    <mergeCell ref="A20:G20"/>
    <mergeCell ref="A21:F21"/>
    <mergeCell ref="B22:C22"/>
    <mergeCell ref="D22:G22"/>
    <mergeCell ref="A31:G31"/>
    <mergeCell ref="A32:F32"/>
    <mergeCell ref="A33:G33"/>
    <mergeCell ref="A34:F34"/>
    <mergeCell ref="B35:C35"/>
    <mergeCell ref="D35:G3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8.7109375" style="0" customWidth="1"/>
    <col min="5" max="5" width="29.7109375" style="0" customWidth="1"/>
    <col min="6" max="16384" width="8.7109375" style="0" customWidth="1"/>
  </cols>
  <sheetData>
    <row r="3" spans="1:5" ht="15">
      <c r="A3" t="s">
        <v>1683</v>
      </c>
      <c r="C3" t="s">
        <v>38</v>
      </c>
      <c r="E3" t="s">
        <v>1684</v>
      </c>
    </row>
    <row r="4" spans="1:5" ht="15">
      <c r="A4" t="s">
        <v>1685</v>
      </c>
      <c r="C4" t="s">
        <v>38</v>
      </c>
      <c r="E4" t="s">
        <v>1524</v>
      </c>
    </row>
    <row r="5" spans="1:5" ht="15">
      <c r="A5" t="s">
        <v>1686</v>
      </c>
      <c r="C5" t="s">
        <v>38</v>
      </c>
      <c r="E5" t="s">
        <v>1687</v>
      </c>
    </row>
    <row r="6" spans="1:5" ht="15">
      <c r="A6" t="s">
        <v>1688</v>
      </c>
      <c r="C6" t="s">
        <v>38</v>
      </c>
      <c r="E6" t="s">
        <v>784</v>
      </c>
    </row>
    <row r="7" spans="1:5" ht="15">
      <c r="A7" t="s">
        <v>1689</v>
      </c>
      <c r="C7" t="s">
        <v>38</v>
      </c>
      <c r="E7" t="s">
        <v>1098</v>
      </c>
    </row>
    <row r="8" spans="1:5" ht="15">
      <c r="A8" t="s">
        <v>1690</v>
      </c>
      <c r="C8" t="s">
        <v>38</v>
      </c>
      <c r="E8" t="s">
        <v>1554</v>
      </c>
    </row>
    <row r="9" spans="1:5" ht="15">
      <c r="A9" t="s">
        <v>1691</v>
      </c>
      <c r="C9" t="s">
        <v>38</v>
      </c>
      <c r="E9" t="s">
        <v>1577</v>
      </c>
    </row>
    <row r="10" spans="1:5" ht="15">
      <c r="A10" t="s">
        <v>1692</v>
      </c>
      <c r="C10" t="s">
        <v>38</v>
      </c>
      <c r="E10" t="s">
        <v>220</v>
      </c>
    </row>
    <row r="11" spans="1:5" ht="15">
      <c r="A11" t="s">
        <v>1693</v>
      </c>
      <c r="C11" t="s">
        <v>38</v>
      </c>
      <c r="E11" t="s">
        <v>797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8.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35" t="s">
        <v>294</v>
      </c>
      <c r="F5" s="35"/>
    </row>
    <row r="6" spans="1:7" ht="15">
      <c r="A6" s="7"/>
      <c r="B6" s="7"/>
      <c r="C6" s="7"/>
      <c r="D6" s="7"/>
      <c r="E6" s="7"/>
      <c r="F6" s="7"/>
      <c r="G6" s="7"/>
    </row>
    <row r="7" spans="1:6" ht="15">
      <c r="A7" s="7" t="s">
        <v>1694</v>
      </c>
      <c r="B7" s="7"/>
      <c r="C7" s="7"/>
      <c r="F7" s="2">
        <v>1</v>
      </c>
    </row>
    <row r="8" spans="1:6" ht="15">
      <c r="A8" s="33">
        <v>1.1</v>
      </c>
      <c r="C8" t="s">
        <v>1695</v>
      </c>
      <c r="F8" s="2">
        <v>1</v>
      </c>
    </row>
    <row r="9" spans="1:6" ht="15">
      <c r="A9" s="33">
        <v>1.2</v>
      </c>
      <c r="C9" t="s">
        <v>1696</v>
      </c>
      <c r="F9" s="2">
        <v>6</v>
      </c>
    </row>
    <row r="10" spans="1:7" ht="15">
      <c r="A10" s="7"/>
      <c r="B10" s="7"/>
      <c r="C10" s="7"/>
      <c r="D10" s="7"/>
      <c r="E10" s="7"/>
      <c r="F10" s="7"/>
      <c r="G10" s="7"/>
    </row>
    <row r="11" spans="1:6" ht="15">
      <c r="A11" s="7" t="s">
        <v>1697</v>
      </c>
      <c r="B11" s="7"/>
      <c r="C11" s="7"/>
      <c r="F11" s="2">
        <v>7</v>
      </c>
    </row>
    <row r="12" spans="1:6" ht="15">
      <c r="A12" s="33">
        <v>2.1</v>
      </c>
      <c r="C12" t="s">
        <v>1698</v>
      </c>
      <c r="F12" s="2">
        <v>7</v>
      </c>
    </row>
    <row r="13" spans="1:7" ht="15">
      <c r="A13" s="7"/>
      <c r="B13" s="7"/>
      <c r="C13" s="7"/>
      <c r="D13" s="7"/>
      <c r="E13" s="7"/>
      <c r="F13" s="7"/>
      <c r="G13" s="7"/>
    </row>
    <row r="14" spans="1:6" ht="15">
      <c r="A14" s="7" t="s">
        <v>1699</v>
      </c>
      <c r="B14" s="7"/>
      <c r="C14" s="7"/>
      <c r="F14" s="2">
        <v>8</v>
      </c>
    </row>
    <row r="15" spans="1:6" ht="15">
      <c r="A15" s="33">
        <v>3.1</v>
      </c>
      <c r="C15" t="s">
        <v>1700</v>
      </c>
      <c r="F15" s="2">
        <v>8</v>
      </c>
    </row>
    <row r="16" spans="1:6" ht="15">
      <c r="A16" s="33">
        <v>3.2</v>
      </c>
      <c r="C16" t="s">
        <v>1701</v>
      </c>
      <c r="F16" s="2">
        <v>8</v>
      </c>
    </row>
    <row r="17" spans="1:7" ht="15">
      <c r="A17" s="7"/>
      <c r="B17" s="7"/>
      <c r="C17" s="7"/>
      <c r="D17" s="7"/>
      <c r="E17" s="7"/>
      <c r="F17" s="7"/>
      <c r="G17" s="7"/>
    </row>
    <row r="18" spans="1:6" ht="15">
      <c r="A18" s="7" t="s">
        <v>1702</v>
      </c>
      <c r="B18" s="7"/>
      <c r="C18" s="7"/>
      <c r="F18" s="2">
        <v>8</v>
      </c>
    </row>
    <row r="19" spans="1:6" ht="15">
      <c r="A19" s="33">
        <v>4.1</v>
      </c>
      <c r="C19" t="s">
        <v>1703</v>
      </c>
      <c r="F19" s="2">
        <v>8</v>
      </c>
    </row>
    <row r="20" spans="1:7" ht="15">
      <c r="A20" s="7"/>
      <c r="B20" s="7"/>
      <c r="C20" s="7"/>
      <c r="D20" s="7"/>
      <c r="E20" s="7"/>
      <c r="F20" s="7"/>
      <c r="G20" s="7"/>
    </row>
    <row r="21" spans="1:6" ht="15">
      <c r="A21" s="7" t="s">
        <v>1704</v>
      </c>
      <c r="B21" s="7"/>
      <c r="C21" s="7"/>
      <c r="F21" s="2">
        <v>9</v>
      </c>
    </row>
    <row r="22" spans="1:6" ht="15">
      <c r="A22" s="33">
        <v>5.1</v>
      </c>
      <c r="C22" t="s">
        <v>1284</v>
      </c>
      <c r="F22" s="2">
        <v>9</v>
      </c>
    </row>
    <row r="23" spans="1:6" ht="15">
      <c r="A23" s="33">
        <v>5.2</v>
      </c>
      <c r="C23" t="s">
        <v>1287</v>
      </c>
      <c r="F23" s="2">
        <v>11</v>
      </c>
    </row>
    <row r="24" spans="1:6" ht="15">
      <c r="A24" s="33">
        <v>5.3</v>
      </c>
      <c r="C24" t="s">
        <v>1705</v>
      </c>
      <c r="F24" s="2">
        <v>12</v>
      </c>
    </row>
    <row r="25" spans="1:7" ht="15">
      <c r="A25" s="7"/>
      <c r="B25" s="7"/>
      <c r="C25" s="7"/>
      <c r="D25" s="7"/>
      <c r="E25" s="7"/>
      <c r="F25" s="7"/>
      <c r="G25" s="7"/>
    </row>
    <row r="26" spans="1:6" ht="15">
      <c r="A26" s="7" t="s">
        <v>1706</v>
      </c>
      <c r="B26" s="7"/>
      <c r="C26" s="7"/>
      <c r="F26" s="2">
        <v>12</v>
      </c>
    </row>
    <row r="27" spans="1:6" ht="15">
      <c r="A27" s="33">
        <v>6.1</v>
      </c>
      <c r="C27" t="s">
        <v>850</v>
      </c>
      <c r="F27" s="2">
        <v>12</v>
      </c>
    </row>
    <row r="28" spans="1:6" ht="15">
      <c r="A28" s="33">
        <v>6.2</v>
      </c>
      <c r="C28" t="s">
        <v>1707</v>
      </c>
      <c r="F28" s="2">
        <v>12</v>
      </c>
    </row>
    <row r="29" spans="1:7" ht="15">
      <c r="A29" s="7"/>
      <c r="B29" s="7"/>
      <c r="C29" s="7"/>
      <c r="D29" s="7"/>
      <c r="E29" s="7"/>
      <c r="F29" s="7"/>
      <c r="G29" s="7"/>
    </row>
    <row r="30" spans="1:6" ht="15">
      <c r="A30" s="7" t="s">
        <v>1708</v>
      </c>
      <c r="B30" s="7"/>
      <c r="C30" s="7"/>
      <c r="F30" s="2">
        <v>13</v>
      </c>
    </row>
    <row r="31" spans="1:6" ht="15">
      <c r="A31" s="33">
        <v>7.1</v>
      </c>
      <c r="C31" t="s">
        <v>1709</v>
      </c>
      <c r="F31" s="2">
        <v>13</v>
      </c>
    </row>
    <row r="32" spans="1:6" ht="15">
      <c r="A32" s="33">
        <v>7.2</v>
      </c>
      <c r="C32" t="s">
        <v>1710</v>
      </c>
      <c r="F32" s="2">
        <v>14</v>
      </c>
    </row>
    <row r="33" spans="1:6" ht="15">
      <c r="A33" s="33">
        <v>7.3</v>
      </c>
      <c r="C33" t="s">
        <v>1711</v>
      </c>
      <c r="F33" s="2">
        <v>15</v>
      </c>
    </row>
    <row r="34" spans="1:7" ht="15">
      <c r="A34" s="7"/>
      <c r="B34" s="7"/>
      <c r="C34" s="7"/>
      <c r="D34" s="7"/>
      <c r="E34" s="7"/>
      <c r="F34" s="7"/>
      <c r="G34" s="7"/>
    </row>
    <row r="35" spans="1:6" ht="15">
      <c r="A35" s="7" t="s">
        <v>1712</v>
      </c>
      <c r="B35" s="7"/>
      <c r="C35" s="7"/>
      <c r="F35" s="2">
        <v>15</v>
      </c>
    </row>
    <row r="36" spans="1:6" ht="15">
      <c r="A36" s="33">
        <v>8.1</v>
      </c>
      <c r="C36" t="s">
        <v>1703</v>
      </c>
      <c r="F36" s="2">
        <v>15</v>
      </c>
    </row>
    <row r="37" spans="1:6" ht="15">
      <c r="A37" s="33">
        <v>8.2</v>
      </c>
      <c r="C37" t="s">
        <v>1713</v>
      </c>
      <c r="F37" s="2">
        <v>19</v>
      </c>
    </row>
    <row r="38" spans="1:6" ht="15">
      <c r="A38" s="33">
        <v>8.3</v>
      </c>
      <c r="C38" t="s">
        <v>1714</v>
      </c>
      <c r="F38" s="2">
        <v>19</v>
      </c>
    </row>
    <row r="39" spans="1:7" ht="15">
      <c r="A39" s="7"/>
      <c r="B39" s="7"/>
      <c r="C39" s="7"/>
      <c r="D39" s="7"/>
      <c r="E39" s="7"/>
      <c r="F39" s="7"/>
      <c r="G39" s="7"/>
    </row>
    <row r="40" spans="1:6" ht="15" customHeight="1">
      <c r="A40" s="34" t="s">
        <v>1715</v>
      </c>
      <c r="B40" s="34"/>
      <c r="C40" s="34"/>
      <c r="F40" s="2">
        <v>19</v>
      </c>
    </row>
    <row r="41" spans="1:6" ht="15">
      <c r="A41" s="33">
        <v>9.1</v>
      </c>
      <c r="C41" t="s">
        <v>1716</v>
      </c>
      <c r="F41" s="2">
        <v>19</v>
      </c>
    </row>
    <row r="42" spans="1:6" ht="15">
      <c r="A42" s="33">
        <v>9.2</v>
      </c>
      <c r="C42" t="s">
        <v>1631</v>
      </c>
      <c r="F42" s="2">
        <v>20</v>
      </c>
    </row>
    <row r="43" spans="1:7" ht="15">
      <c r="A43" s="7"/>
      <c r="B43" s="7"/>
      <c r="C43" s="7"/>
      <c r="D43" s="7"/>
      <c r="E43" s="7"/>
      <c r="F43" s="7"/>
      <c r="G43" s="7"/>
    </row>
    <row r="44" spans="1:6" ht="15">
      <c r="A44" s="7" t="s">
        <v>1717</v>
      </c>
      <c r="B44" s="7"/>
      <c r="C44" s="7"/>
      <c r="F44" s="2">
        <v>20</v>
      </c>
    </row>
    <row r="45" spans="1:6" ht="15">
      <c r="A45" s="33">
        <v>10.1</v>
      </c>
      <c r="C45" t="s">
        <v>841</v>
      </c>
      <c r="F45" s="2">
        <v>20</v>
      </c>
    </row>
    <row r="46" spans="1:6" ht="15">
      <c r="A46" s="33">
        <v>10.2</v>
      </c>
      <c r="C46" t="s">
        <v>1718</v>
      </c>
      <c r="F46" s="2">
        <v>20</v>
      </c>
    </row>
    <row r="47" spans="1:6" ht="15">
      <c r="A47" s="33">
        <v>10.3</v>
      </c>
      <c r="C47" t="s">
        <v>1719</v>
      </c>
      <c r="F47" s="2">
        <v>21</v>
      </c>
    </row>
    <row r="48" spans="1:6" ht="15">
      <c r="A48" s="33">
        <v>10.4</v>
      </c>
      <c r="C48" t="s">
        <v>1720</v>
      </c>
      <c r="F48" s="2">
        <v>21</v>
      </c>
    </row>
    <row r="49" spans="1:6" ht="15">
      <c r="A49" s="33">
        <v>10.5</v>
      </c>
      <c r="C49" t="s">
        <v>951</v>
      </c>
      <c r="F49" s="2">
        <v>22</v>
      </c>
    </row>
    <row r="50" spans="1:6" ht="15">
      <c r="A50" s="33">
        <v>10.6</v>
      </c>
      <c r="C50" t="s">
        <v>1225</v>
      </c>
      <c r="F50" s="2">
        <v>22</v>
      </c>
    </row>
    <row r="51" spans="1:6" ht="15">
      <c r="A51" s="33">
        <v>10.7</v>
      </c>
      <c r="C51" t="s">
        <v>1721</v>
      </c>
      <c r="F51" s="2">
        <v>22</v>
      </c>
    </row>
    <row r="52" spans="1:6" ht="15">
      <c r="A52" s="33">
        <v>10.8</v>
      </c>
      <c r="C52" t="s">
        <v>845</v>
      </c>
      <c r="F52" s="2">
        <v>22</v>
      </c>
    </row>
    <row r="53" spans="1:6" ht="15">
      <c r="A53" s="33">
        <v>10.9</v>
      </c>
      <c r="C53" t="s">
        <v>1722</v>
      </c>
      <c r="F53" s="2">
        <v>23</v>
      </c>
    </row>
    <row r="54" spans="1:6" ht="15">
      <c r="A54" s="33">
        <v>10.1</v>
      </c>
      <c r="C54" t="s">
        <v>1020</v>
      </c>
      <c r="F54" s="2">
        <v>23</v>
      </c>
    </row>
    <row r="55" spans="1:6" ht="15">
      <c r="A55" s="33">
        <v>10.11</v>
      </c>
      <c r="C55" t="s">
        <v>1723</v>
      </c>
      <c r="F55" s="2">
        <v>23</v>
      </c>
    </row>
  </sheetData>
  <sheetProtection selectLockedCells="1" selectUnlockedCells="1"/>
  <mergeCells count="32">
    <mergeCell ref="A2:F2"/>
    <mergeCell ref="E5:F5"/>
    <mergeCell ref="A6:C6"/>
    <mergeCell ref="D6:G6"/>
    <mergeCell ref="A7:C7"/>
    <mergeCell ref="A10:C10"/>
    <mergeCell ref="D10:G10"/>
    <mergeCell ref="A11:C11"/>
    <mergeCell ref="A13:C13"/>
    <mergeCell ref="D13:G13"/>
    <mergeCell ref="A14:C14"/>
    <mergeCell ref="A17:C17"/>
    <mergeCell ref="D17:G17"/>
    <mergeCell ref="A18:C18"/>
    <mergeCell ref="A20:C20"/>
    <mergeCell ref="D20:G20"/>
    <mergeCell ref="A21:C21"/>
    <mergeCell ref="A25:C25"/>
    <mergeCell ref="D25:G25"/>
    <mergeCell ref="A26:C26"/>
    <mergeCell ref="A29:C29"/>
    <mergeCell ref="D29:G29"/>
    <mergeCell ref="A30:C30"/>
    <mergeCell ref="A34:C34"/>
    <mergeCell ref="D34:G34"/>
    <mergeCell ref="A35:C35"/>
    <mergeCell ref="A39:C39"/>
    <mergeCell ref="D39:G39"/>
    <mergeCell ref="A40:C40"/>
    <mergeCell ref="A43:C43"/>
    <mergeCell ref="D43:G43"/>
    <mergeCell ref="A44:C4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177</v>
      </c>
      <c r="B2" s="1"/>
      <c r="C2" s="1"/>
      <c r="D2" s="1"/>
      <c r="E2" s="1"/>
      <c r="F2" s="1"/>
    </row>
    <row r="5" spans="3:8" ht="15">
      <c r="C5" s="5" t="s">
        <v>26</v>
      </c>
      <c r="D5" s="5"/>
      <c r="E5" s="5"/>
      <c r="F5" s="5"/>
      <c r="G5" s="5"/>
      <c r="H5" s="5"/>
    </row>
    <row r="6" spans="3:8" ht="39.75" customHeight="1">
      <c r="C6" s="6" t="s">
        <v>150</v>
      </c>
      <c r="D6" s="6"/>
      <c r="G6" s="6" t="s">
        <v>151</v>
      </c>
      <c r="H6" s="6"/>
    </row>
    <row r="7" spans="1:8" ht="15">
      <c r="A7" t="s">
        <v>69</v>
      </c>
      <c r="C7" s="7"/>
      <c r="D7" s="7"/>
      <c r="G7" s="7"/>
      <c r="H7" s="7"/>
    </row>
    <row r="8" spans="1:8" ht="15">
      <c r="A8" t="s">
        <v>178</v>
      </c>
      <c r="C8" s="9">
        <v>159063</v>
      </c>
      <c r="D8" s="9"/>
      <c r="G8" s="9">
        <v>312493</v>
      </c>
      <c r="H8" s="9"/>
    </row>
    <row r="9" spans="1:8" ht="15">
      <c r="A9" t="s">
        <v>179</v>
      </c>
      <c r="D9" s="2">
        <v>60983</v>
      </c>
      <c r="H9" s="2">
        <v>125715</v>
      </c>
    </row>
    <row r="10" spans="1:8" ht="15">
      <c r="A10" t="s">
        <v>180</v>
      </c>
      <c r="D10" s="2">
        <v>52253</v>
      </c>
      <c r="H10" s="2">
        <v>89119</v>
      </c>
    </row>
    <row r="12" spans="1:8" ht="15">
      <c r="A12" t="s">
        <v>36</v>
      </c>
      <c r="D12" s="2">
        <v>272299</v>
      </c>
      <c r="H12" s="2">
        <v>527327</v>
      </c>
    </row>
    <row r="13" spans="1:8" ht="15">
      <c r="A13" t="s">
        <v>37</v>
      </c>
      <c r="D13" s="2">
        <v>17491</v>
      </c>
      <c r="H13" s="4" t="s">
        <v>38</v>
      </c>
    </row>
    <row r="14" spans="1:8" ht="15">
      <c r="A14" t="s">
        <v>39</v>
      </c>
      <c r="D14" s="2">
        <v>3889</v>
      </c>
      <c r="H14" s="2">
        <v>10193</v>
      </c>
    </row>
    <row r="16" spans="1:9" ht="15">
      <c r="A16" s="8" t="s">
        <v>160</v>
      </c>
      <c r="C16" s="16">
        <v>293679</v>
      </c>
      <c r="D16" s="16"/>
      <c r="E16" s="8"/>
      <c r="G16" s="16">
        <v>537520</v>
      </c>
      <c r="H16" s="16"/>
      <c r="I16" s="8"/>
    </row>
  </sheetData>
  <sheetProtection selectLockedCells="1" selectUnlockedCells="1"/>
  <mergeCells count="10">
    <mergeCell ref="A2:F2"/>
    <mergeCell ref="C5:H5"/>
    <mergeCell ref="C6:D6"/>
    <mergeCell ref="G6:H6"/>
    <mergeCell ref="C7:D7"/>
    <mergeCell ref="G7:H7"/>
    <mergeCell ref="C8:D8"/>
    <mergeCell ref="G8:H8"/>
    <mergeCell ref="C16:D16"/>
    <mergeCell ref="G16:H1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I6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7109375" style="0" customWidth="1"/>
    <col min="4" max="4" width="8.7109375" style="0" customWidth="1"/>
    <col min="5" max="5" width="34.7109375" style="0" customWidth="1"/>
    <col min="6" max="7" width="8.7109375" style="0" customWidth="1"/>
    <col min="8" max="8" width="10.7109375" style="0" customWidth="1"/>
    <col min="9" max="16384" width="8.7109375" style="0" customWidth="1"/>
  </cols>
  <sheetData>
    <row r="2" spans="1:6" ht="15">
      <c r="A2" s="1" t="s">
        <v>865</v>
      </c>
      <c r="B2" s="1"/>
      <c r="C2" s="1"/>
      <c r="D2" s="1"/>
      <c r="E2" s="1"/>
      <c r="F2" s="1"/>
    </row>
    <row r="5" spans="3:8" ht="15">
      <c r="C5" t="s">
        <v>1724</v>
      </c>
      <c r="E5" t="s">
        <v>1725</v>
      </c>
      <c r="H5" s="2">
        <v>75</v>
      </c>
    </row>
    <row r="6" spans="2:9" ht="15">
      <c r="B6" s="7"/>
      <c r="C6" s="7"/>
      <c r="D6" s="7"/>
      <c r="E6" s="7"/>
      <c r="F6" s="7"/>
      <c r="G6" s="7"/>
      <c r="H6" s="7"/>
      <c r="I6" s="7"/>
    </row>
    <row r="7" spans="3:8" ht="15">
      <c r="C7" t="s">
        <v>1726</v>
      </c>
      <c r="E7" t="s">
        <v>1727</v>
      </c>
      <c r="H7" s="2">
        <v>76</v>
      </c>
    </row>
    <row r="8" spans="2:9" ht="15">
      <c r="B8" s="7"/>
      <c r="C8" s="7"/>
      <c r="D8" s="7"/>
      <c r="E8" s="7"/>
      <c r="F8" s="7"/>
      <c r="G8" s="7"/>
      <c r="H8" s="7"/>
      <c r="I8" s="7"/>
    </row>
    <row r="9" spans="1:8" ht="15">
      <c r="A9" t="s">
        <v>1728</v>
      </c>
      <c r="C9" s="7" t="s">
        <v>1729</v>
      </c>
      <c r="D9" s="7"/>
      <c r="E9" s="7"/>
      <c r="H9" s="2">
        <v>76</v>
      </c>
    </row>
    <row r="10" spans="2:9" ht="15">
      <c r="B10" s="7"/>
      <c r="C10" s="7"/>
      <c r="D10" s="7"/>
      <c r="E10" s="7"/>
      <c r="F10" s="7"/>
      <c r="G10" s="7"/>
      <c r="H10" s="7"/>
      <c r="I10" s="7"/>
    </row>
    <row r="11" spans="3:8" ht="15">
      <c r="C11" t="s">
        <v>1724</v>
      </c>
      <c r="E11" t="s">
        <v>1730</v>
      </c>
      <c r="H11" s="2">
        <v>76</v>
      </c>
    </row>
    <row r="12" spans="2:9" ht="15">
      <c r="B12" s="7"/>
      <c r="C12" s="7"/>
      <c r="D12" s="7"/>
      <c r="E12" s="7"/>
      <c r="F12" s="7"/>
      <c r="G12" s="7"/>
      <c r="H12" s="7"/>
      <c r="I12" s="7"/>
    </row>
    <row r="13" spans="3:8" ht="15">
      <c r="C13" t="s">
        <v>1726</v>
      </c>
      <c r="E13" t="s">
        <v>1731</v>
      </c>
      <c r="H13" s="2">
        <v>77</v>
      </c>
    </row>
    <row r="14" spans="2:9" ht="15">
      <c r="B14" s="7"/>
      <c r="C14" s="7"/>
      <c r="D14" s="7"/>
      <c r="E14" s="7"/>
      <c r="F14" s="7"/>
      <c r="G14" s="7"/>
      <c r="H14" s="7"/>
      <c r="I14" s="7"/>
    </row>
    <row r="15" spans="3:8" ht="15">
      <c r="C15" t="s">
        <v>1732</v>
      </c>
      <c r="E15" t="s">
        <v>1733</v>
      </c>
      <c r="H15" s="2">
        <v>80</v>
      </c>
    </row>
    <row r="16" spans="2:9" ht="15">
      <c r="B16" s="7"/>
      <c r="C16" s="7"/>
      <c r="D16" s="7"/>
      <c r="E16" s="7"/>
      <c r="F16" s="7"/>
      <c r="G16" s="7"/>
      <c r="H16" s="7"/>
      <c r="I16" s="7"/>
    </row>
    <row r="17" spans="3:8" ht="15">
      <c r="C17" t="s">
        <v>1734</v>
      </c>
      <c r="E17" t="s">
        <v>1735</v>
      </c>
      <c r="H17" s="2">
        <v>80</v>
      </c>
    </row>
    <row r="18" spans="2:9" ht="15">
      <c r="B18" s="7"/>
      <c r="C18" s="7"/>
      <c r="D18" s="7"/>
      <c r="E18" s="7"/>
      <c r="F18" s="7"/>
      <c r="G18" s="7"/>
      <c r="H18" s="7"/>
      <c r="I18" s="7"/>
    </row>
    <row r="19" spans="1:8" ht="15">
      <c r="A19" t="s">
        <v>1736</v>
      </c>
      <c r="C19" s="7" t="s">
        <v>1737</v>
      </c>
      <c r="D19" s="7"/>
      <c r="E19" s="7"/>
      <c r="H19" s="2">
        <v>84</v>
      </c>
    </row>
    <row r="20" spans="2:9" ht="15">
      <c r="B20" s="7"/>
      <c r="C20" s="7"/>
      <c r="D20" s="7"/>
      <c r="E20" s="7"/>
      <c r="F20" s="7"/>
      <c r="G20" s="7"/>
      <c r="H20" s="7"/>
      <c r="I20" s="7"/>
    </row>
    <row r="21" spans="3:8" ht="15">
      <c r="C21" t="s">
        <v>1724</v>
      </c>
      <c r="E21" t="s">
        <v>1738</v>
      </c>
      <c r="H21" s="2">
        <v>84</v>
      </c>
    </row>
    <row r="22" spans="2:9" ht="15">
      <c r="B22" s="7"/>
      <c r="C22" s="7"/>
      <c r="D22" s="7"/>
      <c r="E22" s="7"/>
      <c r="F22" s="7"/>
      <c r="G22" s="7"/>
      <c r="H22" s="7"/>
      <c r="I22" s="7"/>
    </row>
    <row r="23" spans="3:8" ht="15">
      <c r="C23" t="s">
        <v>1726</v>
      </c>
      <c r="E23" t="s">
        <v>1739</v>
      </c>
      <c r="H23" s="2">
        <v>85</v>
      </c>
    </row>
    <row r="24" spans="2:9" ht="15">
      <c r="B24" s="7"/>
      <c r="C24" s="7"/>
      <c r="D24" s="7"/>
      <c r="E24" s="7"/>
      <c r="F24" s="7"/>
      <c r="G24" s="7"/>
      <c r="H24" s="7"/>
      <c r="I24" s="7"/>
    </row>
    <row r="25" spans="3:8" ht="15">
      <c r="C25" t="s">
        <v>1732</v>
      </c>
      <c r="E25" t="s">
        <v>1740</v>
      </c>
      <c r="H25" s="2">
        <v>86</v>
      </c>
    </row>
    <row r="26" spans="2:9" ht="15">
      <c r="B26" s="7"/>
      <c r="C26" s="7"/>
      <c r="D26" s="7"/>
      <c r="E26" s="7"/>
      <c r="F26" s="7"/>
      <c r="G26" s="7"/>
      <c r="H26" s="7"/>
      <c r="I26" s="7"/>
    </row>
    <row r="27" spans="3:8" ht="15">
      <c r="C27" t="s">
        <v>1734</v>
      </c>
      <c r="E27" t="s">
        <v>1741</v>
      </c>
      <c r="H27" s="2">
        <v>87</v>
      </c>
    </row>
    <row r="28" spans="2:9" ht="15">
      <c r="B28" s="7"/>
      <c r="C28" s="7"/>
      <c r="D28" s="7"/>
      <c r="E28" s="7"/>
      <c r="F28" s="7"/>
      <c r="G28" s="7"/>
      <c r="H28" s="7"/>
      <c r="I28" s="7"/>
    </row>
    <row r="29" spans="3:8" ht="15">
      <c r="C29" t="s">
        <v>1742</v>
      </c>
      <c r="E29" t="s">
        <v>1743</v>
      </c>
      <c r="H29" s="2">
        <v>87</v>
      </c>
    </row>
    <row r="30" spans="2:9" ht="15">
      <c r="B30" s="7"/>
      <c r="C30" s="7"/>
      <c r="D30" s="7"/>
      <c r="E30" s="7"/>
      <c r="F30" s="7"/>
      <c r="G30" s="7"/>
      <c r="H30" s="7"/>
      <c r="I30" s="7"/>
    </row>
    <row r="31" spans="1:8" ht="15">
      <c r="A31" t="s">
        <v>1744</v>
      </c>
      <c r="C31" s="7" t="s">
        <v>1745</v>
      </c>
      <c r="D31" s="7"/>
      <c r="E31" s="7"/>
      <c r="H31" s="2">
        <v>88</v>
      </c>
    </row>
    <row r="32" spans="2:9" ht="15">
      <c r="B32" s="7"/>
      <c r="C32" s="7"/>
      <c r="D32" s="7"/>
      <c r="E32" s="7"/>
      <c r="F32" s="7"/>
      <c r="G32" s="7"/>
      <c r="H32" s="7"/>
      <c r="I32" s="7"/>
    </row>
    <row r="33" spans="1:8" ht="15">
      <c r="A33" t="s">
        <v>1746</v>
      </c>
      <c r="C33" s="7" t="s">
        <v>1747</v>
      </c>
      <c r="D33" s="7"/>
      <c r="E33" s="7"/>
      <c r="H33" s="2">
        <v>88</v>
      </c>
    </row>
    <row r="34" spans="2:9" ht="15">
      <c r="B34" s="7"/>
      <c r="C34" s="7"/>
      <c r="D34" s="7"/>
      <c r="E34" s="7"/>
      <c r="F34" s="7"/>
      <c r="G34" s="7"/>
      <c r="H34" s="7"/>
      <c r="I34" s="7"/>
    </row>
    <row r="35" spans="1:8" ht="15">
      <c r="A35" t="s">
        <v>1748</v>
      </c>
      <c r="C35" s="7" t="s">
        <v>1749</v>
      </c>
      <c r="D35" s="7"/>
      <c r="E35" s="7"/>
      <c r="H35" s="2">
        <v>88</v>
      </c>
    </row>
    <row r="36" spans="2:9" ht="15">
      <c r="B36" s="7"/>
      <c r="C36" s="7"/>
      <c r="D36" s="7"/>
      <c r="E36" s="7"/>
      <c r="F36" s="7"/>
      <c r="G36" s="7"/>
      <c r="H36" s="7"/>
      <c r="I36" s="7"/>
    </row>
    <row r="37" spans="3:8" ht="15">
      <c r="C37" t="s">
        <v>1724</v>
      </c>
      <c r="E37" t="s">
        <v>1597</v>
      </c>
      <c r="H37" s="2">
        <v>88</v>
      </c>
    </row>
    <row r="38" spans="2:9" ht="15">
      <c r="B38" s="7"/>
      <c r="C38" s="7"/>
      <c r="D38" s="7"/>
      <c r="E38" s="7"/>
      <c r="F38" s="7"/>
      <c r="G38" s="7"/>
      <c r="H38" s="7"/>
      <c r="I38" s="7"/>
    </row>
    <row r="39" spans="3:8" ht="15">
      <c r="C39" t="s">
        <v>1726</v>
      </c>
      <c r="E39" t="s">
        <v>1750</v>
      </c>
      <c r="H39" s="2">
        <v>90</v>
      </c>
    </row>
    <row r="40" spans="2:9" ht="15">
      <c r="B40" s="7"/>
      <c r="C40" s="7"/>
      <c r="D40" s="7"/>
      <c r="E40" s="7"/>
      <c r="F40" s="7"/>
      <c r="G40" s="7"/>
      <c r="H40" s="7"/>
      <c r="I40" s="7"/>
    </row>
    <row r="41" spans="1:8" ht="15">
      <c r="A41" t="s">
        <v>1751</v>
      </c>
      <c r="C41" s="7" t="s">
        <v>1752</v>
      </c>
      <c r="D41" s="7"/>
      <c r="E41" s="7"/>
      <c r="H41" s="2">
        <v>91</v>
      </c>
    </row>
    <row r="42" spans="2:9" ht="15">
      <c r="B42" s="7"/>
      <c r="C42" s="7"/>
      <c r="D42" s="7"/>
      <c r="E42" s="7"/>
      <c r="F42" s="7"/>
      <c r="G42" s="7"/>
      <c r="H42" s="7"/>
      <c r="I42" s="7"/>
    </row>
    <row r="43" spans="3:8" ht="15">
      <c r="C43" t="s">
        <v>1724</v>
      </c>
      <c r="E43" t="s">
        <v>1753</v>
      </c>
      <c r="H43" s="2">
        <v>91</v>
      </c>
    </row>
    <row r="44" spans="2:9" ht="15">
      <c r="B44" s="7"/>
      <c r="C44" s="7"/>
      <c r="D44" s="7"/>
      <c r="E44" s="7"/>
      <c r="F44" s="7"/>
      <c r="G44" s="7"/>
      <c r="H44" s="7"/>
      <c r="I44" s="7"/>
    </row>
    <row r="45" spans="3:8" ht="15">
      <c r="C45" t="s">
        <v>1726</v>
      </c>
      <c r="E45" t="s">
        <v>1754</v>
      </c>
      <c r="H45" s="2">
        <v>91</v>
      </c>
    </row>
    <row r="46" spans="2:9" ht="15">
      <c r="B46" s="7"/>
      <c r="C46" s="7"/>
      <c r="D46" s="7"/>
      <c r="E46" s="7"/>
      <c r="F46" s="7"/>
      <c r="G46" s="7"/>
      <c r="H46" s="7"/>
      <c r="I46" s="7"/>
    </row>
    <row r="47" spans="3:8" ht="15">
      <c r="C47" t="s">
        <v>1732</v>
      </c>
      <c r="E47" t="s">
        <v>1755</v>
      </c>
      <c r="H47" s="2">
        <v>92</v>
      </c>
    </row>
    <row r="48" spans="2:9" ht="15">
      <c r="B48" s="7"/>
      <c r="C48" s="7"/>
      <c r="D48" s="7"/>
      <c r="E48" s="7"/>
      <c r="F48" s="7"/>
      <c r="G48" s="7"/>
      <c r="H48" s="7"/>
      <c r="I48" s="7"/>
    </row>
    <row r="49" spans="1:8" ht="15">
      <c r="A49" t="s">
        <v>1756</v>
      </c>
      <c r="C49" s="7" t="s">
        <v>1757</v>
      </c>
      <c r="D49" s="7"/>
      <c r="E49" s="7"/>
      <c r="H49" s="2">
        <v>92</v>
      </c>
    </row>
    <row r="50" spans="2:9" ht="15">
      <c r="B50" s="7"/>
      <c r="C50" s="7"/>
      <c r="D50" s="7"/>
      <c r="E50" s="7"/>
      <c r="F50" s="7"/>
      <c r="G50" s="7"/>
      <c r="H50" s="7"/>
      <c r="I50" s="7"/>
    </row>
    <row r="51" spans="3:8" ht="15">
      <c r="C51" t="s">
        <v>1724</v>
      </c>
      <c r="E51" t="s">
        <v>1758</v>
      </c>
      <c r="H51" s="2">
        <v>92</v>
      </c>
    </row>
    <row r="52" spans="2:9" ht="15">
      <c r="B52" s="7"/>
      <c r="C52" s="7"/>
      <c r="D52" s="7"/>
      <c r="E52" s="7"/>
      <c r="F52" s="7"/>
      <c r="G52" s="7"/>
      <c r="H52" s="7"/>
      <c r="I52" s="7"/>
    </row>
    <row r="53" spans="3:8" ht="15">
      <c r="C53" t="s">
        <v>1726</v>
      </c>
      <c r="E53" t="s">
        <v>1759</v>
      </c>
      <c r="H53" s="2">
        <v>93</v>
      </c>
    </row>
    <row r="54" spans="2:9" ht="15">
      <c r="B54" s="7"/>
      <c r="C54" s="7"/>
      <c r="D54" s="7"/>
      <c r="E54" s="7"/>
      <c r="F54" s="7"/>
      <c r="G54" s="7"/>
      <c r="H54" s="7"/>
      <c r="I54" s="7"/>
    </row>
    <row r="55" spans="3:8" ht="15">
      <c r="C55" t="s">
        <v>1732</v>
      </c>
      <c r="E55" t="s">
        <v>1760</v>
      </c>
      <c r="H55" s="2">
        <v>94</v>
      </c>
    </row>
    <row r="56" spans="2:9" ht="15">
      <c r="B56" s="7"/>
      <c r="C56" s="7"/>
      <c r="D56" s="7"/>
      <c r="E56" s="7"/>
      <c r="F56" s="7"/>
      <c r="G56" s="7"/>
      <c r="H56" s="7"/>
      <c r="I56" s="7"/>
    </row>
    <row r="57" spans="3:8" ht="15">
      <c r="C57" t="s">
        <v>1734</v>
      </c>
      <c r="E57" t="s">
        <v>1761</v>
      </c>
      <c r="H57" s="2">
        <v>99</v>
      </c>
    </row>
    <row r="58" spans="2:9" ht="15">
      <c r="B58" s="7"/>
      <c r="C58" s="7"/>
      <c r="D58" s="7"/>
      <c r="E58" s="7"/>
      <c r="F58" s="7"/>
      <c r="G58" s="7"/>
      <c r="H58" s="7"/>
      <c r="I58" s="7"/>
    </row>
    <row r="59" spans="3:8" ht="15">
      <c r="C59" t="s">
        <v>1742</v>
      </c>
      <c r="E59" t="s">
        <v>1762</v>
      </c>
      <c r="H59" s="2">
        <v>99</v>
      </c>
    </row>
    <row r="60" spans="2:9" ht="15">
      <c r="B60" s="7"/>
      <c r="C60" s="7"/>
      <c r="D60" s="7"/>
      <c r="E60" s="7"/>
      <c r="F60" s="7"/>
      <c r="G60" s="7"/>
      <c r="H60" s="7"/>
      <c r="I60" s="7"/>
    </row>
    <row r="61" spans="3:8" ht="15">
      <c r="C61" t="s">
        <v>1763</v>
      </c>
      <c r="E61" t="s">
        <v>1764</v>
      </c>
      <c r="H61" s="2">
        <v>99</v>
      </c>
    </row>
    <row r="62" spans="2:9" ht="15">
      <c r="B62" s="7"/>
      <c r="C62" s="7"/>
      <c r="D62" s="7"/>
      <c r="E62" s="7"/>
      <c r="F62" s="7"/>
      <c r="G62" s="7"/>
      <c r="H62" s="7"/>
      <c r="I62" s="7"/>
    </row>
    <row r="63" spans="3:8" ht="15">
      <c r="C63" t="s">
        <v>1765</v>
      </c>
      <c r="E63" t="s">
        <v>1766</v>
      </c>
      <c r="H63" s="2">
        <v>100</v>
      </c>
    </row>
    <row r="64" spans="2:9" ht="15">
      <c r="B64" s="7"/>
      <c r="C64" s="7"/>
      <c r="D64" s="7"/>
      <c r="E64" s="7"/>
      <c r="F64" s="7"/>
      <c r="G64" s="7"/>
      <c r="H64" s="7"/>
      <c r="I64" s="7"/>
    </row>
    <row r="65" spans="3:8" ht="15">
      <c r="C65" t="s">
        <v>1767</v>
      </c>
      <c r="E65" t="s">
        <v>1768</v>
      </c>
      <c r="H65" s="2">
        <v>100</v>
      </c>
    </row>
    <row r="66" spans="2:9" ht="15">
      <c r="B66" s="7"/>
      <c r="C66" s="7"/>
      <c r="D66" s="7"/>
      <c r="E66" s="7"/>
      <c r="F66" s="7"/>
      <c r="G66" s="7"/>
      <c r="H66" s="7"/>
      <c r="I66" s="7"/>
    </row>
    <row r="67" spans="3:8" ht="15">
      <c r="C67" t="s">
        <v>1769</v>
      </c>
      <c r="E67" t="s">
        <v>1770</v>
      </c>
      <c r="H67" s="2">
        <v>101</v>
      </c>
    </row>
    <row r="68" spans="2:9" ht="15">
      <c r="B68" s="7"/>
      <c r="C68" s="7"/>
      <c r="D68" s="7"/>
      <c r="E68" s="7"/>
      <c r="F68" s="7"/>
      <c r="G68" s="7"/>
      <c r="H68" s="7"/>
      <c r="I68" s="7"/>
    </row>
    <row r="69" spans="3:8" ht="15">
      <c r="C69" t="s">
        <v>1771</v>
      </c>
      <c r="E69" t="s">
        <v>1772</v>
      </c>
      <c r="H69" s="2">
        <v>101</v>
      </c>
    </row>
  </sheetData>
  <sheetProtection selectLockedCells="1" selectUnlockedCells="1"/>
  <mergeCells count="97">
    <mergeCell ref="A2:F2"/>
    <mergeCell ref="B6:C6"/>
    <mergeCell ref="D6:E6"/>
    <mergeCell ref="F6:I6"/>
    <mergeCell ref="B8:E8"/>
    <mergeCell ref="F8:I8"/>
    <mergeCell ref="C9:E9"/>
    <mergeCell ref="B10:C10"/>
    <mergeCell ref="D10:E10"/>
    <mergeCell ref="F10:I10"/>
    <mergeCell ref="B12:C12"/>
    <mergeCell ref="D12:E12"/>
    <mergeCell ref="F12:I12"/>
    <mergeCell ref="B14:C14"/>
    <mergeCell ref="D14:E14"/>
    <mergeCell ref="F14:I14"/>
    <mergeCell ref="B16:C16"/>
    <mergeCell ref="D16:E16"/>
    <mergeCell ref="F16:I16"/>
    <mergeCell ref="B18:E18"/>
    <mergeCell ref="F18:I18"/>
    <mergeCell ref="C19:E19"/>
    <mergeCell ref="B20:C20"/>
    <mergeCell ref="D20:E20"/>
    <mergeCell ref="F20:I20"/>
    <mergeCell ref="B22:C22"/>
    <mergeCell ref="D22:E22"/>
    <mergeCell ref="F22:I22"/>
    <mergeCell ref="B24:C24"/>
    <mergeCell ref="D24:E24"/>
    <mergeCell ref="F24:I24"/>
    <mergeCell ref="B26:C26"/>
    <mergeCell ref="D26:E26"/>
    <mergeCell ref="F26:I26"/>
    <mergeCell ref="B28:C28"/>
    <mergeCell ref="D28:E28"/>
    <mergeCell ref="F28:I28"/>
    <mergeCell ref="B30:E30"/>
    <mergeCell ref="F30:I30"/>
    <mergeCell ref="C31:E31"/>
    <mergeCell ref="B32:E32"/>
    <mergeCell ref="F32:I32"/>
    <mergeCell ref="C33:E33"/>
    <mergeCell ref="B34:E34"/>
    <mergeCell ref="F34:I34"/>
    <mergeCell ref="C35:E35"/>
    <mergeCell ref="B36:C36"/>
    <mergeCell ref="D36:E36"/>
    <mergeCell ref="F36:I36"/>
    <mergeCell ref="B38:C38"/>
    <mergeCell ref="D38:E38"/>
    <mergeCell ref="F38:I38"/>
    <mergeCell ref="B40:E40"/>
    <mergeCell ref="F40:I40"/>
    <mergeCell ref="C41:E41"/>
    <mergeCell ref="B42:C42"/>
    <mergeCell ref="D42:E42"/>
    <mergeCell ref="F42:I42"/>
    <mergeCell ref="B44:C44"/>
    <mergeCell ref="D44:E44"/>
    <mergeCell ref="F44:I44"/>
    <mergeCell ref="B46:C46"/>
    <mergeCell ref="D46:E46"/>
    <mergeCell ref="F46:I46"/>
    <mergeCell ref="B48:E48"/>
    <mergeCell ref="F48:I48"/>
    <mergeCell ref="C49:E49"/>
    <mergeCell ref="B50:C50"/>
    <mergeCell ref="D50:E50"/>
    <mergeCell ref="F50:I50"/>
    <mergeCell ref="B52:C52"/>
    <mergeCell ref="D52:E52"/>
    <mergeCell ref="F52:I52"/>
    <mergeCell ref="B54:C54"/>
    <mergeCell ref="D54:E54"/>
    <mergeCell ref="F54:I54"/>
    <mergeCell ref="B56:C56"/>
    <mergeCell ref="D56:E56"/>
    <mergeCell ref="F56:I56"/>
    <mergeCell ref="B58:C58"/>
    <mergeCell ref="D58:E58"/>
    <mergeCell ref="F58:I58"/>
    <mergeCell ref="B60:C60"/>
    <mergeCell ref="D60:E60"/>
    <mergeCell ref="F60:I60"/>
    <mergeCell ref="B62:C62"/>
    <mergeCell ref="D62:E62"/>
    <mergeCell ref="F62:I62"/>
    <mergeCell ref="B64:C64"/>
    <mergeCell ref="D64:E64"/>
    <mergeCell ref="F64:I64"/>
    <mergeCell ref="B66:C66"/>
    <mergeCell ref="D66:E66"/>
    <mergeCell ref="F66:I66"/>
    <mergeCell ref="B68:C68"/>
    <mergeCell ref="D68:E68"/>
    <mergeCell ref="F68:I68"/>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B3:I25"/>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52.7109375" style="0" customWidth="1"/>
    <col min="6" max="7" width="8.7109375" style="0" customWidth="1"/>
    <col min="8" max="8" width="10.7109375" style="0" customWidth="1"/>
    <col min="9" max="16384" width="8.7109375" style="0" customWidth="1"/>
  </cols>
  <sheetData>
    <row r="3" spans="3:8" ht="15">
      <c r="C3" t="s">
        <v>1773</v>
      </c>
      <c r="E3" t="s">
        <v>1774</v>
      </c>
      <c r="H3" s="2">
        <v>101</v>
      </c>
    </row>
    <row r="4" spans="2:9" ht="15">
      <c r="B4" s="7"/>
      <c r="C4" s="7"/>
      <c r="D4" s="7"/>
      <c r="E4" s="7"/>
      <c r="F4" s="7"/>
      <c r="G4" s="7"/>
      <c r="H4" s="7"/>
      <c r="I4" s="7"/>
    </row>
    <row r="5" spans="3:8" ht="15">
      <c r="C5" t="s">
        <v>1775</v>
      </c>
      <c r="E5" t="s">
        <v>1776</v>
      </c>
      <c r="H5" s="2">
        <v>101</v>
      </c>
    </row>
    <row r="6" spans="2:9" ht="15">
      <c r="B6" s="7"/>
      <c r="C6" s="7"/>
      <c r="D6" s="7"/>
      <c r="E6" s="7"/>
      <c r="F6" s="7"/>
      <c r="G6" s="7"/>
      <c r="H6" s="7"/>
      <c r="I6" s="7"/>
    </row>
    <row r="7" spans="3:8" ht="15">
      <c r="C7" t="s">
        <v>1777</v>
      </c>
      <c r="E7" t="s">
        <v>1778</v>
      </c>
      <c r="H7" s="2">
        <v>102</v>
      </c>
    </row>
    <row r="8" spans="2:9" ht="15">
      <c r="B8" s="7"/>
      <c r="C8" s="7"/>
      <c r="D8" s="7"/>
      <c r="E8" s="7"/>
      <c r="F8" s="7"/>
      <c r="G8" s="7"/>
      <c r="H8" s="7"/>
      <c r="I8" s="7"/>
    </row>
    <row r="9" spans="3:8" ht="15">
      <c r="C9" t="s">
        <v>1779</v>
      </c>
      <c r="E9" t="s">
        <v>1780</v>
      </c>
      <c r="H9" s="2">
        <v>102</v>
      </c>
    </row>
    <row r="10" spans="2:9" ht="15">
      <c r="B10" s="7"/>
      <c r="C10" s="7"/>
      <c r="D10" s="7"/>
      <c r="E10" s="7"/>
      <c r="F10" s="7"/>
      <c r="G10" s="7"/>
      <c r="H10" s="7"/>
      <c r="I10" s="7"/>
    </row>
    <row r="11" spans="3:8" ht="15">
      <c r="C11" t="s">
        <v>1781</v>
      </c>
      <c r="E11" t="s">
        <v>1782</v>
      </c>
      <c r="H11" s="2">
        <v>104</v>
      </c>
    </row>
    <row r="12" spans="2:9" ht="15">
      <c r="B12" s="7"/>
      <c r="C12" s="7"/>
      <c r="D12" s="7"/>
      <c r="E12" s="7"/>
      <c r="F12" s="7"/>
      <c r="G12" s="7"/>
      <c r="H12" s="7"/>
      <c r="I12" s="7"/>
    </row>
    <row r="13" spans="3:8" ht="15">
      <c r="C13" t="s">
        <v>1783</v>
      </c>
      <c r="E13" t="s">
        <v>1784</v>
      </c>
      <c r="H13" s="2">
        <v>104</v>
      </c>
    </row>
    <row r="14" spans="2:9" ht="15">
      <c r="B14" s="7"/>
      <c r="C14" s="7"/>
      <c r="D14" s="7"/>
      <c r="E14" s="7"/>
      <c r="F14" s="7"/>
      <c r="G14" s="7"/>
      <c r="H14" s="7"/>
      <c r="I14" s="7"/>
    </row>
    <row r="15" spans="3:8" ht="15">
      <c r="C15" t="s">
        <v>1785</v>
      </c>
      <c r="E15" t="s">
        <v>1786</v>
      </c>
      <c r="H15" s="2">
        <v>105</v>
      </c>
    </row>
    <row r="16" spans="2:9" ht="15">
      <c r="B16" s="7"/>
      <c r="C16" s="7"/>
      <c r="D16" s="7"/>
      <c r="E16" s="7"/>
      <c r="F16" s="7"/>
      <c r="G16" s="7"/>
      <c r="H16" s="7"/>
      <c r="I16" s="7"/>
    </row>
    <row r="17" spans="3:8" ht="15">
      <c r="C17" t="s">
        <v>1787</v>
      </c>
      <c r="E17" t="s">
        <v>1788</v>
      </c>
      <c r="H17" s="2">
        <v>105</v>
      </c>
    </row>
    <row r="18" spans="2:9" ht="15">
      <c r="B18" s="7"/>
      <c r="C18" s="7"/>
      <c r="D18" s="7"/>
      <c r="E18" s="7"/>
      <c r="F18" s="7"/>
      <c r="G18" s="7"/>
      <c r="H18" s="7"/>
      <c r="I18" s="7"/>
    </row>
    <row r="19" spans="3:8" ht="15">
      <c r="C19" t="s">
        <v>1789</v>
      </c>
      <c r="E19" t="s">
        <v>1790</v>
      </c>
      <c r="H19" s="2">
        <v>105</v>
      </c>
    </row>
    <row r="20" spans="2:9" ht="15">
      <c r="B20" s="7"/>
      <c r="C20" s="7"/>
      <c r="D20" s="7"/>
      <c r="E20" s="7"/>
      <c r="F20" s="7"/>
      <c r="G20" s="7"/>
      <c r="H20" s="7"/>
      <c r="I20" s="7"/>
    </row>
    <row r="21" spans="3:8" ht="15">
      <c r="C21" t="s">
        <v>1791</v>
      </c>
      <c r="E21" t="s">
        <v>1792</v>
      </c>
      <c r="H21" s="2">
        <v>105</v>
      </c>
    </row>
    <row r="22" spans="2:9" ht="15">
      <c r="B22" s="7"/>
      <c r="C22" s="7"/>
      <c r="D22" s="7"/>
      <c r="E22" s="7"/>
      <c r="F22" s="7"/>
      <c r="G22" s="7"/>
      <c r="H22" s="7"/>
      <c r="I22" s="7"/>
    </row>
    <row r="23" spans="3:8" ht="15">
      <c r="C23" t="s">
        <v>1793</v>
      </c>
      <c r="E23" t="s">
        <v>1794</v>
      </c>
      <c r="H23" s="2">
        <v>105</v>
      </c>
    </row>
    <row r="24" spans="2:9" ht="15">
      <c r="B24" s="7"/>
      <c r="C24" s="7"/>
      <c r="D24" s="7"/>
      <c r="E24" s="7"/>
      <c r="F24" s="7"/>
      <c r="G24" s="7"/>
      <c r="H24" s="7"/>
      <c r="I24" s="7"/>
    </row>
    <row r="25" spans="3:8" ht="15">
      <c r="C25" t="s">
        <v>1795</v>
      </c>
      <c r="E25" t="s">
        <v>1796</v>
      </c>
      <c r="H25" s="2">
        <v>106</v>
      </c>
    </row>
  </sheetData>
  <sheetProtection selectLockedCells="1" selectUnlockedCells="1"/>
  <mergeCells count="33">
    <mergeCell ref="B4:C4"/>
    <mergeCell ref="D4:E4"/>
    <mergeCell ref="F4:I4"/>
    <mergeCell ref="B6:C6"/>
    <mergeCell ref="D6:E6"/>
    <mergeCell ref="F6:I6"/>
    <mergeCell ref="B8:C8"/>
    <mergeCell ref="D8:E8"/>
    <mergeCell ref="F8:I8"/>
    <mergeCell ref="B10:C10"/>
    <mergeCell ref="D10:E10"/>
    <mergeCell ref="F10:I10"/>
    <mergeCell ref="B12:C12"/>
    <mergeCell ref="D12:E12"/>
    <mergeCell ref="F12:I12"/>
    <mergeCell ref="B14:C14"/>
    <mergeCell ref="D14:E14"/>
    <mergeCell ref="F14:I14"/>
    <mergeCell ref="B16:C16"/>
    <mergeCell ref="D16:E16"/>
    <mergeCell ref="F16:I16"/>
    <mergeCell ref="B18:C18"/>
    <mergeCell ref="D18:E18"/>
    <mergeCell ref="F18:I18"/>
    <mergeCell ref="B20:C20"/>
    <mergeCell ref="D20:E20"/>
    <mergeCell ref="F20:I20"/>
    <mergeCell ref="B22:C22"/>
    <mergeCell ref="D22:E22"/>
    <mergeCell ref="F22:I22"/>
    <mergeCell ref="B24:C24"/>
    <mergeCell ref="D24:E24"/>
    <mergeCell ref="F24:I2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1797</v>
      </c>
      <c r="B2" s="1"/>
      <c r="C2" s="1"/>
      <c r="D2" s="1"/>
      <c r="E2" s="1"/>
      <c r="F2" s="1"/>
    </row>
    <row r="5" spans="1:4" ht="15">
      <c r="A5" s="8" t="s">
        <v>1798</v>
      </c>
      <c r="C5" s="5" t="s">
        <v>494</v>
      </c>
      <c r="D5" s="5"/>
    </row>
    <row r="6" spans="1:4" ht="15">
      <c r="A6" t="s">
        <v>1799</v>
      </c>
      <c r="D6" s="2">
        <v>590</v>
      </c>
    </row>
    <row r="7" spans="1:4" ht="15">
      <c r="A7" t="s">
        <v>1800</v>
      </c>
      <c r="D7" s="2">
        <v>139</v>
      </c>
    </row>
    <row r="8" spans="1:4" ht="15">
      <c r="A8" t="s">
        <v>1801</v>
      </c>
      <c r="D8" s="2">
        <v>219</v>
      </c>
    </row>
    <row r="9" spans="1:4" ht="15">
      <c r="A9" t="s">
        <v>1802</v>
      </c>
      <c r="D9" s="2">
        <v>8966</v>
      </c>
    </row>
    <row r="10" spans="1:4" ht="15">
      <c r="A10" t="s">
        <v>1803</v>
      </c>
      <c r="D10" s="2">
        <v>785</v>
      </c>
    </row>
    <row r="11" spans="1:4" ht="15">
      <c r="A11" t="s">
        <v>1804</v>
      </c>
      <c r="D11" s="2">
        <v>302</v>
      </c>
    </row>
    <row r="13" spans="1:5" ht="15">
      <c r="A13" s="8" t="s">
        <v>1805</v>
      </c>
      <c r="C13" s="8"/>
      <c r="D13" s="18">
        <v>11001</v>
      </c>
      <c r="E13" s="8"/>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1806</v>
      </c>
      <c r="B2" s="1"/>
      <c r="C2" s="1"/>
      <c r="D2" s="1"/>
      <c r="E2" s="1"/>
      <c r="F2" s="1"/>
    </row>
    <row r="5" spans="3:20" ht="15">
      <c r="C5" s="35" t="s">
        <v>1807</v>
      </c>
      <c r="D5" s="35"/>
      <c r="E5" s="35"/>
      <c r="F5" s="35"/>
      <c r="G5" s="35"/>
      <c r="H5" s="35"/>
      <c r="I5" s="35"/>
      <c r="J5" s="35"/>
      <c r="K5" s="35"/>
      <c r="L5" s="35"/>
      <c r="M5" s="35"/>
      <c r="N5" s="35"/>
      <c r="O5" s="35"/>
      <c r="P5" s="35"/>
      <c r="Q5" s="35"/>
      <c r="R5" s="35"/>
      <c r="S5" s="35"/>
      <c r="T5" s="35"/>
    </row>
    <row r="6" spans="3:20" ht="15">
      <c r="C6" s="35" t="s">
        <v>163</v>
      </c>
      <c r="D6" s="35"/>
      <c r="G6" s="35" t="s">
        <v>1808</v>
      </c>
      <c r="H6" s="35"/>
      <c r="K6" s="35" t="s">
        <v>1809</v>
      </c>
      <c r="L6" s="35"/>
      <c r="O6" s="35" t="s">
        <v>1810</v>
      </c>
      <c r="P6" s="35"/>
      <c r="S6" s="35" t="s">
        <v>1811</v>
      </c>
      <c r="T6" s="35"/>
    </row>
    <row r="7" spans="1:20" ht="15">
      <c r="A7" t="s">
        <v>1812</v>
      </c>
      <c r="C7" s="35" t="s">
        <v>1813</v>
      </c>
      <c r="D7" s="35"/>
      <c r="G7" s="35" t="s">
        <v>1814</v>
      </c>
      <c r="H7" s="35"/>
      <c r="K7" s="35" t="s">
        <v>1815</v>
      </c>
      <c r="L7" s="35"/>
      <c r="O7" s="35" t="s">
        <v>1815</v>
      </c>
      <c r="P7" s="35"/>
      <c r="S7" s="35" t="s">
        <v>1816</v>
      </c>
      <c r="T7" s="35"/>
    </row>
    <row r="8" spans="1:16" ht="15">
      <c r="A8" t="s">
        <v>1817</v>
      </c>
      <c r="D8" s="14">
        <v>47.5</v>
      </c>
      <c r="H8" s="14">
        <v>52.5</v>
      </c>
      <c r="L8" s="14">
        <v>70</v>
      </c>
      <c r="P8" s="14">
        <v>22.5</v>
      </c>
    </row>
    <row r="9" spans="1:16" ht="15">
      <c r="A9" t="s">
        <v>1818</v>
      </c>
      <c r="D9" s="14">
        <v>17.25</v>
      </c>
      <c r="H9" s="14">
        <v>1.5</v>
      </c>
      <c r="L9" s="14">
        <v>20</v>
      </c>
      <c r="P9" s="14">
        <v>18</v>
      </c>
    </row>
    <row r="10" spans="1:8" ht="15">
      <c r="A10" t="s">
        <v>1819</v>
      </c>
      <c r="D10" s="14">
        <v>9</v>
      </c>
      <c r="H10" s="14">
        <v>30.5</v>
      </c>
    </row>
    <row r="11" spans="1:16" ht="15">
      <c r="A11" t="s">
        <v>1820</v>
      </c>
      <c r="D11" s="14">
        <v>4</v>
      </c>
      <c r="H11" s="14">
        <v>1</v>
      </c>
      <c r="L11" s="14">
        <v>2.5</v>
      </c>
      <c r="P11" s="14">
        <v>5</v>
      </c>
    </row>
    <row r="12" spans="1:16" ht="15">
      <c r="A12" t="s">
        <v>1821</v>
      </c>
      <c r="D12" s="14">
        <v>0.75</v>
      </c>
      <c r="L12" s="14">
        <v>1</v>
      </c>
      <c r="P12" s="14">
        <v>1.25</v>
      </c>
    </row>
    <row r="13" spans="1:16" ht="15">
      <c r="A13" t="s">
        <v>1822</v>
      </c>
      <c r="D13" s="14">
        <v>11.5</v>
      </c>
      <c r="H13" s="14">
        <v>8</v>
      </c>
      <c r="L13" s="14">
        <v>2.5</v>
      </c>
      <c r="P13" s="14">
        <v>30.25</v>
      </c>
    </row>
    <row r="14" spans="1:16" ht="15">
      <c r="A14" t="s">
        <v>1823</v>
      </c>
      <c r="D14" s="14">
        <v>8</v>
      </c>
      <c r="H14" s="14">
        <v>6.5</v>
      </c>
      <c r="L14" s="14">
        <v>4</v>
      </c>
      <c r="P14" s="14">
        <v>23</v>
      </c>
    </row>
    <row r="15" spans="1:4" ht="15">
      <c r="A15" t="s">
        <v>1824</v>
      </c>
      <c r="D15" s="14">
        <v>2</v>
      </c>
    </row>
    <row r="17" spans="1:20" ht="15">
      <c r="A17" t="s">
        <v>106</v>
      </c>
      <c r="D17" s="14">
        <v>100</v>
      </c>
      <c r="H17" s="14">
        <v>100</v>
      </c>
      <c r="L17" s="14">
        <v>100</v>
      </c>
      <c r="P17" s="14">
        <v>100</v>
      </c>
      <c r="T17" s="14">
        <v>100</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3" spans="1:4" ht="15">
      <c r="A3" t="s">
        <v>1825</v>
      </c>
      <c r="C3" s="9">
        <v>10000000</v>
      </c>
      <c r="D3" s="9"/>
    </row>
    <row r="4" spans="1:4" ht="15">
      <c r="A4" s="7" t="s">
        <v>1826</v>
      </c>
      <c r="B4" s="7"/>
      <c r="C4" s="7"/>
      <c r="D4" s="7"/>
    </row>
    <row r="5" spans="1:4" ht="15">
      <c r="A5" t="s">
        <v>1827</v>
      </c>
      <c r="D5" s="2">
        <v>650000</v>
      </c>
    </row>
    <row r="6" spans="1:4" ht="15">
      <c r="A6" t="s">
        <v>1828</v>
      </c>
      <c r="D6" s="2">
        <v>50000</v>
      </c>
    </row>
    <row r="7" spans="1:4" ht="15">
      <c r="A7" t="s">
        <v>1809</v>
      </c>
      <c r="D7" s="2">
        <v>200000</v>
      </c>
    </row>
    <row r="8" spans="1:4" ht="15">
      <c r="A8" t="s">
        <v>1810</v>
      </c>
      <c r="D8" s="2">
        <v>1000000</v>
      </c>
    </row>
    <row r="9" spans="1:8" ht="15">
      <c r="A9" t="s">
        <v>1829</v>
      </c>
      <c r="C9" s="9">
        <v>11900000</v>
      </c>
      <c r="D9" s="9"/>
      <c r="H9" t="s">
        <v>1830</v>
      </c>
    </row>
    <row r="10" spans="1:8" ht="15">
      <c r="A10" s="8" t="s">
        <v>1831</v>
      </c>
      <c r="C10" s="9">
        <v>80000000</v>
      </c>
      <c r="D10" s="9"/>
      <c r="H10" t="s">
        <v>1832</v>
      </c>
    </row>
    <row r="11" spans="1:8" ht="15">
      <c r="A11" t="s">
        <v>1833</v>
      </c>
      <c r="D11" s="4" t="s">
        <v>1834</v>
      </c>
      <c r="H11" t="s">
        <v>1835</v>
      </c>
    </row>
    <row r="12" spans="1:8" ht="15">
      <c r="A12" t="s">
        <v>1836</v>
      </c>
      <c r="C12" s="9">
        <v>15000000</v>
      </c>
      <c r="D12" s="9"/>
      <c r="H12" t="s">
        <v>1837</v>
      </c>
    </row>
    <row r="13" spans="1:8" ht="15">
      <c r="A13" t="s">
        <v>1838</v>
      </c>
      <c r="C13" s="9">
        <v>2231250</v>
      </c>
      <c r="D13" s="9"/>
      <c r="H13" t="s">
        <v>1839</v>
      </c>
    </row>
  </sheetData>
  <sheetProtection selectLockedCells="1" selectUnlockedCells="1"/>
  <mergeCells count="6">
    <mergeCell ref="C3:D3"/>
    <mergeCell ref="A4:D4"/>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1806</v>
      </c>
      <c r="B2" s="1"/>
      <c r="C2" s="1"/>
      <c r="D2" s="1"/>
      <c r="E2" s="1"/>
      <c r="F2" s="1"/>
    </row>
    <row r="5" spans="3:20" ht="15">
      <c r="C5" s="35" t="s">
        <v>1807</v>
      </c>
      <c r="D5" s="35"/>
      <c r="E5" s="35"/>
      <c r="F5" s="35"/>
      <c r="G5" s="35"/>
      <c r="H5" s="35"/>
      <c r="I5" s="35"/>
      <c r="J5" s="35"/>
      <c r="K5" s="35"/>
      <c r="L5" s="35"/>
      <c r="M5" s="35"/>
      <c r="N5" s="35"/>
      <c r="O5" s="35"/>
      <c r="P5" s="35"/>
      <c r="Q5" s="35"/>
      <c r="R5" s="35"/>
      <c r="S5" s="35"/>
      <c r="T5" s="35"/>
    </row>
    <row r="6" spans="3:20" ht="15">
      <c r="C6" s="35" t="s">
        <v>163</v>
      </c>
      <c r="D6" s="35"/>
      <c r="G6" s="35" t="s">
        <v>1808</v>
      </c>
      <c r="H6" s="35"/>
      <c r="K6" s="35" t="s">
        <v>1809</v>
      </c>
      <c r="L6" s="35"/>
      <c r="O6" s="35" t="s">
        <v>1810</v>
      </c>
      <c r="P6" s="35"/>
      <c r="S6" s="35" t="s">
        <v>1811</v>
      </c>
      <c r="T6" s="35"/>
    </row>
    <row r="7" spans="1:20" ht="15">
      <c r="A7" t="s">
        <v>1812</v>
      </c>
      <c r="C7" s="35" t="s">
        <v>1813</v>
      </c>
      <c r="D7" s="35"/>
      <c r="G7" s="35" t="s">
        <v>1814</v>
      </c>
      <c r="H7" s="35"/>
      <c r="K7" s="35" t="s">
        <v>1815</v>
      </c>
      <c r="L7" s="35"/>
      <c r="O7" s="35" t="s">
        <v>1815</v>
      </c>
      <c r="P7" s="35"/>
      <c r="S7" s="35" t="s">
        <v>1816</v>
      </c>
      <c r="T7" s="35"/>
    </row>
    <row r="8" spans="1:16" ht="15">
      <c r="A8" t="s">
        <v>1817</v>
      </c>
      <c r="D8" s="14">
        <v>50</v>
      </c>
      <c r="H8" s="14">
        <v>55</v>
      </c>
      <c r="L8" s="14">
        <v>70</v>
      </c>
      <c r="P8" s="14">
        <v>25</v>
      </c>
    </row>
    <row r="9" spans="1:16" ht="15">
      <c r="A9" t="s">
        <v>1818</v>
      </c>
      <c r="D9" s="14">
        <v>20</v>
      </c>
      <c r="H9" s="14">
        <v>2</v>
      </c>
      <c r="L9" s="14">
        <v>20</v>
      </c>
      <c r="P9" s="14">
        <v>25</v>
      </c>
    </row>
    <row r="10" spans="1:8" ht="15">
      <c r="A10" t="s">
        <v>1819</v>
      </c>
      <c r="D10" s="14">
        <v>10</v>
      </c>
      <c r="H10" s="14">
        <v>25</v>
      </c>
    </row>
    <row r="11" spans="1:16" ht="15">
      <c r="A11" t="s">
        <v>1820</v>
      </c>
      <c r="D11" s="14">
        <v>6</v>
      </c>
      <c r="H11" s="14">
        <v>1</v>
      </c>
      <c r="L11" s="14">
        <v>3</v>
      </c>
      <c r="P11" s="14">
        <v>8</v>
      </c>
    </row>
    <row r="12" spans="1:16" ht="15">
      <c r="A12" t="s">
        <v>1821</v>
      </c>
      <c r="D12" s="14">
        <v>1</v>
      </c>
      <c r="L12" s="14">
        <v>1</v>
      </c>
      <c r="P12" s="14">
        <v>1.5</v>
      </c>
    </row>
    <row r="13" spans="1:16" ht="15">
      <c r="A13" t="s">
        <v>1822</v>
      </c>
      <c r="D13" s="14">
        <v>10</v>
      </c>
      <c r="H13" s="14">
        <v>12</v>
      </c>
      <c r="L13" s="14">
        <v>2</v>
      </c>
      <c r="P13" s="14">
        <v>20.5</v>
      </c>
    </row>
    <row r="14" spans="1:16" ht="15">
      <c r="A14" t="s">
        <v>1823</v>
      </c>
      <c r="D14" s="14">
        <v>3</v>
      </c>
      <c r="H14" s="14">
        <v>5</v>
      </c>
      <c r="L14" s="14">
        <v>4</v>
      </c>
      <c r="P14" s="14">
        <v>20</v>
      </c>
    </row>
    <row r="15" ht="15">
      <c r="A15" t="s">
        <v>1824</v>
      </c>
    </row>
    <row r="17" spans="1:20" ht="15">
      <c r="A17" t="s">
        <v>106</v>
      </c>
      <c r="D17" s="14">
        <v>100</v>
      </c>
      <c r="H17" s="14">
        <v>100</v>
      </c>
      <c r="L17" s="14">
        <v>100</v>
      </c>
      <c r="P17" s="14">
        <v>100</v>
      </c>
      <c r="T17" s="14">
        <v>100</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3" spans="1:4" ht="15">
      <c r="A3" t="s">
        <v>1825</v>
      </c>
      <c r="C3" s="9">
        <v>10000000</v>
      </c>
      <c r="D3" s="9"/>
    </row>
    <row r="4" spans="1:4" ht="15">
      <c r="A4" s="7" t="s">
        <v>1826</v>
      </c>
      <c r="B4" s="7"/>
      <c r="C4" s="7"/>
      <c r="D4" s="7"/>
    </row>
    <row r="5" spans="1:4" ht="15">
      <c r="A5" t="s">
        <v>1827</v>
      </c>
      <c r="D5" s="2">
        <v>650000</v>
      </c>
    </row>
    <row r="6" spans="1:4" ht="15">
      <c r="A6" t="s">
        <v>1828</v>
      </c>
      <c r="D6" s="2">
        <v>50000</v>
      </c>
    </row>
    <row r="7" spans="1:4" ht="15">
      <c r="A7" t="s">
        <v>1809</v>
      </c>
      <c r="D7" s="2">
        <v>200000</v>
      </c>
    </row>
    <row r="8" spans="1:4" ht="15">
      <c r="A8" t="s">
        <v>1810</v>
      </c>
      <c r="D8" s="2">
        <v>1000000</v>
      </c>
    </row>
    <row r="9" spans="1:8" ht="15">
      <c r="A9" t="s">
        <v>1829</v>
      </c>
      <c r="C9" s="9">
        <v>11900000</v>
      </c>
      <c r="D9" s="9"/>
      <c r="H9" t="s">
        <v>1830</v>
      </c>
    </row>
    <row r="10" spans="1:8" ht="15">
      <c r="A10" s="8" t="s">
        <v>1831</v>
      </c>
      <c r="C10" s="9">
        <v>80000000</v>
      </c>
      <c r="D10" s="9"/>
      <c r="H10" t="s">
        <v>1832</v>
      </c>
    </row>
    <row r="11" spans="1:8" ht="15">
      <c r="A11" t="s">
        <v>1833</v>
      </c>
      <c r="D11" s="4" t="s">
        <v>1834</v>
      </c>
      <c r="H11" t="s">
        <v>1835</v>
      </c>
    </row>
    <row r="12" spans="1:8" ht="15">
      <c r="A12" t="s">
        <v>1836</v>
      </c>
      <c r="C12" s="9">
        <v>15000000</v>
      </c>
      <c r="D12" s="9"/>
      <c r="H12" t="s">
        <v>1837</v>
      </c>
    </row>
    <row r="13" spans="1:8" ht="15">
      <c r="A13" t="s">
        <v>1838</v>
      </c>
      <c r="C13" s="9">
        <v>2231250</v>
      </c>
      <c r="D13" s="9"/>
      <c r="H13" t="s">
        <v>1839</v>
      </c>
    </row>
  </sheetData>
  <sheetProtection selectLockedCells="1" selectUnlockedCells="1"/>
  <mergeCells count="6">
    <mergeCell ref="C3:D3"/>
    <mergeCell ref="A4:D4"/>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91.8515625" style="0" customWidth="1"/>
    <col min="4" max="5" width="8.7109375" style="0" customWidth="1"/>
    <col min="6" max="6" width="10.7109375" style="0" customWidth="1"/>
    <col min="7" max="16384" width="8.7109375" style="0" customWidth="1"/>
  </cols>
  <sheetData>
    <row r="3" spans="1:6" ht="15">
      <c r="A3" s="8" t="s">
        <v>1840</v>
      </c>
      <c r="E3" s="7"/>
      <c r="F3" s="7"/>
    </row>
    <row r="4" spans="1:6" ht="15">
      <c r="A4" s="8" t="s">
        <v>1841</v>
      </c>
      <c r="E4" s="5" t="s">
        <v>1842</v>
      </c>
      <c r="F4" s="5"/>
    </row>
    <row r="5" spans="1:6" ht="15">
      <c r="A5" t="s">
        <v>1843</v>
      </c>
      <c r="C5" t="s">
        <v>1844</v>
      </c>
      <c r="E5" s="9">
        <v>16233184</v>
      </c>
      <c r="F5" s="9"/>
    </row>
    <row r="6" spans="3:6" ht="15">
      <c r="C6" t="s">
        <v>1845</v>
      </c>
      <c r="F6" s="2">
        <v>7295269</v>
      </c>
    </row>
    <row r="7" spans="3:6" ht="15">
      <c r="C7" t="s">
        <v>1846</v>
      </c>
      <c r="F7" s="2">
        <v>10657735</v>
      </c>
    </row>
    <row r="8" spans="3:6" ht="15">
      <c r="C8" t="s">
        <v>1847</v>
      </c>
      <c r="F8" s="2">
        <v>4432320</v>
      </c>
    </row>
    <row r="9" spans="3:6" ht="15">
      <c r="C9" t="s">
        <v>1848</v>
      </c>
      <c r="F9" s="2">
        <v>6649950</v>
      </c>
    </row>
    <row r="10" spans="3:6" ht="15">
      <c r="C10" t="s">
        <v>1849</v>
      </c>
      <c r="F10" s="2">
        <v>4366093</v>
      </c>
    </row>
    <row r="11" spans="3:6" ht="15">
      <c r="C11" t="s">
        <v>1850</v>
      </c>
      <c r="F11" s="2">
        <v>6725738</v>
      </c>
    </row>
    <row r="12" spans="3:6" ht="15">
      <c r="C12" t="s">
        <v>1851</v>
      </c>
      <c r="F12" s="2">
        <v>0</v>
      </c>
    </row>
    <row r="13" spans="3:6" ht="15">
      <c r="C13" t="s">
        <v>1852</v>
      </c>
      <c r="F13" s="2">
        <v>0</v>
      </c>
    </row>
    <row r="14" spans="3:6" ht="15">
      <c r="C14" t="s">
        <v>1853</v>
      </c>
      <c r="F14" s="2">
        <v>0</v>
      </c>
    </row>
    <row r="15" spans="3:6" ht="15">
      <c r="C15" t="s">
        <v>1854</v>
      </c>
      <c r="F15" s="2">
        <v>0</v>
      </c>
    </row>
    <row r="16" spans="3:6" ht="15">
      <c r="C16" t="s">
        <v>1855</v>
      </c>
      <c r="F16" s="2">
        <v>14988467</v>
      </c>
    </row>
    <row r="17" spans="3:6" ht="15">
      <c r="C17" t="s">
        <v>1856</v>
      </c>
      <c r="F17" s="2">
        <v>79535</v>
      </c>
    </row>
    <row r="19" spans="3:7" ht="15">
      <c r="C19" s="8" t="s">
        <v>1857</v>
      </c>
      <c r="E19" s="16">
        <v>71428291</v>
      </c>
      <c r="F19" s="16"/>
      <c r="G19" s="8"/>
    </row>
    <row r="20" ht="15">
      <c r="C20" s="8" t="s">
        <v>1858</v>
      </c>
    </row>
    <row r="21" spans="1:6" ht="15">
      <c r="A21" t="s">
        <v>1859</v>
      </c>
      <c r="C21" t="s">
        <v>1860</v>
      </c>
      <c r="E21" s="11">
        <v>-232275</v>
      </c>
      <c r="F21" s="11"/>
    </row>
    <row r="22" spans="3:6" ht="15">
      <c r="C22" t="s">
        <v>1861</v>
      </c>
      <c r="F22" s="10">
        <v>-995000</v>
      </c>
    </row>
    <row r="23" spans="3:6" ht="15">
      <c r="C23" t="s">
        <v>1862</v>
      </c>
      <c r="F23" s="2">
        <v>0</v>
      </c>
    </row>
    <row r="25" spans="3:7" ht="15">
      <c r="C25" s="8" t="s">
        <v>1863</v>
      </c>
      <c r="E25" s="19">
        <v>-1227275</v>
      </c>
      <c r="F25" s="19"/>
      <c r="G25" s="8"/>
    </row>
    <row r="26" spans="3:7" ht="15">
      <c r="C26" s="8" t="s">
        <v>1864</v>
      </c>
      <c r="E26" s="16">
        <v>70201016</v>
      </c>
      <c r="F26" s="16"/>
      <c r="G26" s="8"/>
    </row>
    <row r="27" spans="1:6" ht="15">
      <c r="A27" t="s">
        <v>1865</v>
      </c>
      <c r="C27" s="8" t="s">
        <v>1866</v>
      </c>
      <c r="F27" s="2">
        <v>23186000</v>
      </c>
    </row>
    <row r="28" spans="3:6" ht="15">
      <c r="C28" t="s">
        <v>1867</v>
      </c>
      <c r="E28" s="12">
        <v>3.03</v>
      </c>
      <c r="F28" s="12"/>
    </row>
  </sheetData>
  <sheetProtection selectLockedCells="1" selectUnlockedCells="1"/>
  <mergeCells count="8">
    <mergeCell ref="E3:F3"/>
    <mergeCell ref="E4:F4"/>
    <mergeCell ref="E5:F5"/>
    <mergeCell ref="E19:F19"/>
    <mergeCell ref="E21:F21"/>
    <mergeCell ref="E25:F25"/>
    <mergeCell ref="E26:F26"/>
    <mergeCell ref="E28:F28"/>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0.7109375" style="0" customWidth="1"/>
    <col min="4" max="5" width="8.7109375" style="0" customWidth="1"/>
    <col min="6" max="6" width="10.7109375" style="0" customWidth="1"/>
    <col min="7" max="16384" width="8.7109375" style="0" customWidth="1"/>
  </cols>
  <sheetData>
    <row r="3" spans="1:6" ht="15">
      <c r="A3" s="21" t="s">
        <v>1868</v>
      </c>
      <c r="E3" s="5" t="s">
        <v>1842</v>
      </c>
      <c r="F3" s="5"/>
    </row>
    <row r="4" spans="1:6" ht="15">
      <c r="A4" t="s">
        <v>1869</v>
      </c>
      <c r="C4" t="s">
        <v>1844</v>
      </c>
      <c r="E4" s="9">
        <v>273645</v>
      </c>
      <c r="F4" s="9"/>
    </row>
    <row r="5" spans="3:6" ht="15">
      <c r="C5" t="s">
        <v>1845</v>
      </c>
      <c r="F5" s="2">
        <v>10931</v>
      </c>
    </row>
    <row r="6" spans="3:6" ht="15">
      <c r="C6" t="s">
        <v>1846</v>
      </c>
      <c r="F6" s="2">
        <v>2019360</v>
      </c>
    </row>
    <row r="7" spans="3:6" ht="15">
      <c r="C7" t="s">
        <v>1847</v>
      </c>
      <c r="F7" s="2">
        <v>2574967</v>
      </c>
    </row>
    <row r="8" spans="3:6" ht="15">
      <c r="C8" t="s">
        <v>1850</v>
      </c>
      <c r="F8" s="2">
        <v>661116</v>
      </c>
    </row>
    <row r="9" spans="3:6" ht="15">
      <c r="C9" t="s">
        <v>1852</v>
      </c>
      <c r="F9" s="2">
        <v>0</v>
      </c>
    </row>
    <row r="10" spans="3:6" ht="15">
      <c r="C10" t="s">
        <v>1853</v>
      </c>
      <c r="F10" s="2">
        <v>0</v>
      </c>
    </row>
    <row r="11" spans="3:6" ht="15">
      <c r="C11" t="s">
        <v>1854</v>
      </c>
      <c r="F11" s="2">
        <v>0</v>
      </c>
    </row>
    <row r="12" spans="3:6" ht="15">
      <c r="C12" t="s">
        <v>1870</v>
      </c>
      <c r="F12" s="2">
        <v>868234</v>
      </c>
    </row>
    <row r="13" spans="3:6" ht="15">
      <c r="C13" t="s">
        <v>1871</v>
      </c>
      <c r="F13" s="2">
        <v>159950</v>
      </c>
    </row>
    <row r="15" spans="3:7" ht="15">
      <c r="C15" s="8" t="s">
        <v>1872</v>
      </c>
      <c r="E15" s="16">
        <v>6568203</v>
      </c>
      <c r="F15" s="16"/>
      <c r="G15" s="8"/>
    </row>
    <row r="16" spans="1:6" ht="15">
      <c r="A16" t="s">
        <v>1873</v>
      </c>
      <c r="C16" t="s">
        <v>1874</v>
      </c>
      <c r="F16" s="2">
        <v>11001</v>
      </c>
    </row>
    <row r="17" spans="3:7" ht="15">
      <c r="C17" t="s">
        <v>1875</v>
      </c>
      <c r="E17" s="37">
        <v>597.06</v>
      </c>
      <c r="F17" s="37"/>
      <c r="G17" s="8"/>
    </row>
  </sheetData>
  <sheetProtection selectLockedCells="1" selectUnlockedCells="1"/>
  <mergeCells count="4">
    <mergeCell ref="E3:F3"/>
    <mergeCell ref="E4:F4"/>
    <mergeCell ref="E15:F15"/>
    <mergeCell ref="E17:F17"/>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G4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9.7109375" style="0" customWidth="1"/>
    <col min="4" max="5" width="8.7109375" style="0" customWidth="1"/>
    <col min="6" max="6" width="10.7109375" style="0" customWidth="1"/>
    <col min="7" max="16384" width="8.7109375" style="0" customWidth="1"/>
  </cols>
  <sheetData>
    <row r="3" spans="1:6" ht="15">
      <c r="A3" s="21" t="s">
        <v>1868</v>
      </c>
      <c r="E3" s="5" t="s">
        <v>1842</v>
      </c>
      <c r="F3" s="5"/>
    </row>
    <row r="4" spans="1:6" ht="15">
      <c r="A4" t="s">
        <v>1876</v>
      </c>
      <c r="C4" t="s">
        <v>1844</v>
      </c>
      <c r="E4" s="9">
        <v>45643223</v>
      </c>
      <c r="F4" s="9"/>
    </row>
    <row r="5" spans="3:6" ht="15">
      <c r="C5" t="s">
        <v>1845</v>
      </c>
      <c r="F5" s="2">
        <v>25806918</v>
      </c>
    </row>
    <row r="6" spans="3:6" ht="15">
      <c r="C6" t="s">
        <v>1846</v>
      </c>
      <c r="F6" s="2">
        <v>3870440</v>
      </c>
    </row>
    <row r="7" spans="3:6" ht="15">
      <c r="C7" t="s">
        <v>1847</v>
      </c>
      <c r="F7" s="2">
        <v>126638</v>
      </c>
    </row>
    <row r="8" spans="3:6" ht="15">
      <c r="C8" t="s">
        <v>1848</v>
      </c>
      <c r="F8" s="2">
        <v>1899986</v>
      </c>
    </row>
    <row r="9" spans="3:6" ht="15">
      <c r="C9" t="s">
        <v>1849</v>
      </c>
      <c r="F9" s="2">
        <v>3492874</v>
      </c>
    </row>
    <row r="10" spans="3:6" ht="15">
      <c r="C10" t="s">
        <v>1850</v>
      </c>
      <c r="F10" s="2">
        <v>10954248</v>
      </c>
    </row>
    <row r="11" spans="3:6" ht="15">
      <c r="C11" t="s">
        <v>1852</v>
      </c>
      <c r="F11" s="2">
        <v>0</v>
      </c>
    </row>
    <row r="12" spans="3:6" ht="15">
      <c r="C12" t="s">
        <v>1853</v>
      </c>
      <c r="F12" s="2">
        <v>0</v>
      </c>
    </row>
    <row r="13" spans="3:6" ht="15">
      <c r="C13" t="s">
        <v>1854</v>
      </c>
      <c r="F13" s="2">
        <v>0</v>
      </c>
    </row>
    <row r="14" spans="3:6" ht="15">
      <c r="C14" t="s">
        <v>1877</v>
      </c>
      <c r="F14" s="2">
        <v>2910537</v>
      </c>
    </row>
    <row r="16" spans="3:7" ht="15">
      <c r="C16" s="8" t="s">
        <v>1878</v>
      </c>
      <c r="E16" s="16">
        <v>94704864</v>
      </c>
      <c r="F16" s="16"/>
      <c r="G16" s="8"/>
    </row>
    <row r="17" ht="15">
      <c r="A17" s="8" t="s">
        <v>1858</v>
      </c>
    </row>
    <row r="18" spans="1:6" ht="15">
      <c r="A18" t="s">
        <v>1879</v>
      </c>
      <c r="C18" t="s">
        <v>1880</v>
      </c>
      <c r="E18" s="11">
        <v>-1854994</v>
      </c>
      <c r="F18" s="11"/>
    </row>
    <row r="19" spans="3:6" ht="15">
      <c r="C19" t="s">
        <v>1881</v>
      </c>
      <c r="F19" s="10">
        <v>-974701</v>
      </c>
    </row>
    <row r="20" spans="3:6" ht="15">
      <c r="C20" t="s">
        <v>1882</v>
      </c>
      <c r="F20" s="10">
        <v>-2108485</v>
      </c>
    </row>
    <row r="21" spans="3:6" ht="15">
      <c r="C21" t="s">
        <v>1883</v>
      </c>
      <c r="F21" s="2">
        <v>0</v>
      </c>
    </row>
    <row r="22" spans="3:6" ht="15">
      <c r="C22" t="s">
        <v>1884</v>
      </c>
      <c r="F22" s="10">
        <v>-1554996</v>
      </c>
    </row>
    <row r="23" spans="3:6" ht="15">
      <c r="C23" t="s">
        <v>1885</v>
      </c>
      <c r="F23" s="10">
        <v>-3142896</v>
      </c>
    </row>
    <row r="24" spans="3:6" ht="15">
      <c r="C24" t="s">
        <v>1886</v>
      </c>
      <c r="F24" s="10">
        <v>-10481262</v>
      </c>
    </row>
    <row r="26" spans="3:7" ht="15">
      <c r="C26" s="8" t="s">
        <v>1863</v>
      </c>
      <c r="E26" s="19">
        <v>-20117334</v>
      </c>
      <c r="F26" s="19"/>
      <c r="G26" s="8"/>
    </row>
    <row r="27" spans="3:7" ht="15">
      <c r="C27" s="8" t="s">
        <v>1887</v>
      </c>
      <c r="E27" s="16">
        <v>74587530</v>
      </c>
      <c r="F27" s="16"/>
      <c r="G27" s="8"/>
    </row>
    <row r="28" spans="1:6" ht="15">
      <c r="A28" t="s">
        <v>1888</v>
      </c>
      <c r="C28" s="8" t="s">
        <v>1889</v>
      </c>
      <c r="F28" s="2">
        <v>1192437</v>
      </c>
    </row>
    <row r="29" ht="15">
      <c r="C29" t="s">
        <v>1890</v>
      </c>
    </row>
    <row r="30" spans="3:7" ht="15">
      <c r="C30" t="s">
        <v>1891</v>
      </c>
      <c r="E30" s="37">
        <v>62.55</v>
      </c>
      <c r="F30" s="37"/>
      <c r="G30" s="8"/>
    </row>
    <row r="32" ht="15">
      <c r="C32" s="8" t="s">
        <v>1892</v>
      </c>
    </row>
    <row r="33" spans="1:6" ht="15">
      <c r="A33" t="s">
        <v>1893</v>
      </c>
      <c r="C33" s="8" t="s">
        <v>1894</v>
      </c>
      <c r="E33" s="9">
        <v>10481262</v>
      </c>
      <c r="F33" s="9"/>
    </row>
    <row r="34" spans="3:6" ht="15">
      <c r="C34" s="8" t="s">
        <v>1895</v>
      </c>
      <c r="F34" s="2">
        <v>1164341</v>
      </c>
    </row>
    <row r="35" spans="3:6" ht="15">
      <c r="C35" t="s">
        <v>1896</v>
      </c>
      <c r="E35" s="12">
        <v>9</v>
      </c>
      <c r="F35" s="12"/>
    </row>
    <row r="36" ht="15">
      <c r="C36" t="s">
        <v>1890</v>
      </c>
    </row>
    <row r="37" spans="3:6" ht="15">
      <c r="C37" t="s">
        <v>1891</v>
      </c>
      <c r="E37" s="12">
        <v>62.55</v>
      </c>
      <c r="F37" s="12"/>
    </row>
    <row r="39" ht="15">
      <c r="C39" t="s">
        <v>1890</v>
      </c>
    </row>
    <row r="40" spans="3:6" ht="15">
      <c r="C40" t="s">
        <v>1897</v>
      </c>
      <c r="E40" s="12">
        <v>71.55</v>
      </c>
      <c r="F40" s="12"/>
    </row>
  </sheetData>
  <sheetProtection selectLockedCells="1" selectUnlockedCells="1"/>
  <mergeCells count="11">
    <mergeCell ref="E3:F3"/>
    <mergeCell ref="E4:F4"/>
    <mergeCell ref="E16:F16"/>
    <mergeCell ref="E18:F18"/>
    <mergeCell ref="E26:F26"/>
    <mergeCell ref="E27:F27"/>
    <mergeCell ref="E30:F30"/>
    <mergeCell ref="E33:F33"/>
    <mergeCell ref="E35:F35"/>
    <mergeCell ref="E37:F37"/>
    <mergeCell ref="E40:F4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181</v>
      </c>
      <c r="B2" s="1"/>
      <c r="C2" s="1"/>
      <c r="D2" s="1"/>
      <c r="E2" s="1"/>
      <c r="F2" s="1"/>
    </row>
    <row r="5" spans="3:8" ht="15">
      <c r="C5" s="5" t="s">
        <v>26</v>
      </c>
      <c r="D5" s="5"/>
      <c r="E5" s="5"/>
      <c r="F5" s="5"/>
      <c r="G5" s="5"/>
      <c r="H5" s="5"/>
    </row>
    <row r="6" spans="3:8" ht="39.75" customHeight="1">
      <c r="C6" s="6" t="s">
        <v>150</v>
      </c>
      <c r="D6" s="6"/>
      <c r="G6" s="6" t="s">
        <v>151</v>
      </c>
      <c r="H6" s="6"/>
    </row>
    <row r="7" spans="1:8" ht="15">
      <c r="A7" t="s">
        <v>69</v>
      </c>
      <c r="C7" s="7"/>
      <c r="D7" s="7"/>
      <c r="G7" s="7"/>
      <c r="H7" s="7"/>
    </row>
    <row r="8" ht="15">
      <c r="A8" s="8" t="s">
        <v>161</v>
      </c>
    </row>
    <row r="9" spans="1:8" ht="15">
      <c r="A9" t="s">
        <v>143</v>
      </c>
      <c r="C9" s="9">
        <v>69377</v>
      </c>
      <c r="D9" s="9"/>
      <c r="G9" s="9">
        <v>127338</v>
      </c>
      <c r="H9" s="9"/>
    </row>
    <row r="10" spans="1:8" ht="15">
      <c r="A10" t="s">
        <v>182</v>
      </c>
      <c r="D10" s="2">
        <v>106923</v>
      </c>
      <c r="H10" s="2">
        <v>105668</v>
      </c>
    </row>
    <row r="11" spans="1:8" ht="15">
      <c r="A11" t="s">
        <v>97</v>
      </c>
      <c r="D11" s="2">
        <v>23376</v>
      </c>
      <c r="H11" s="2">
        <v>37959</v>
      </c>
    </row>
    <row r="12" spans="1:8" ht="15">
      <c r="A12" t="s">
        <v>163</v>
      </c>
      <c r="D12" s="2">
        <v>15242</v>
      </c>
      <c r="H12" s="2">
        <v>25041</v>
      </c>
    </row>
    <row r="13" spans="1:8" ht="15">
      <c r="A13" t="s">
        <v>164</v>
      </c>
      <c r="D13" s="2">
        <v>13123</v>
      </c>
      <c r="H13" s="2">
        <v>27414</v>
      </c>
    </row>
    <row r="14" spans="1:8" ht="15">
      <c r="A14" t="s">
        <v>96</v>
      </c>
      <c r="D14" s="2">
        <v>35631</v>
      </c>
      <c r="H14" s="2">
        <v>25371</v>
      </c>
    </row>
    <row r="15" spans="1:8" ht="15">
      <c r="A15" t="s">
        <v>165</v>
      </c>
      <c r="D15" s="2">
        <v>15786</v>
      </c>
      <c r="H15" s="2">
        <v>31009</v>
      </c>
    </row>
    <row r="16" spans="1:8" ht="15">
      <c r="A16" t="s">
        <v>166</v>
      </c>
      <c r="D16" s="2">
        <v>22377</v>
      </c>
      <c r="H16" s="2">
        <v>33730</v>
      </c>
    </row>
    <row r="17" spans="1:8" ht="15">
      <c r="A17" t="s">
        <v>146</v>
      </c>
      <c r="D17" s="10">
        <v>-64333</v>
      </c>
      <c r="H17" s="2">
        <v>6378</v>
      </c>
    </row>
    <row r="18" spans="1:8" ht="15">
      <c r="A18" t="s">
        <v>167</v>
      </c>
      <c r="D18" s="2">
        <v>34363</v>
      </c>
      <c r="H18" s="2">
        <v>51094</v>
      </c>
    </row>
    <row r="20" spans="1:9" ht="15">
      <c r="A20" s="8" t="s">
        <v>183</v>
      </c>
      <c r="C20" s="16">
        <v>271865</v>
      </c>
      <c r="D20" s="16"/>
      <c r="E20" s="8"/>
      <c r="G20" s="16">
        <v>471002</v>
      </c>
      <c r="H20" s="16"/>
      <c r="I20" s="8"/>
    </row>
  </sheetData>
  <sheetProtection selectLockedCells="1" selectUnlockedCells="1"/>
  <mergeCells count="10">
    <mergeCell ref="A2:F2"/>
    <mergeCell ref="C5:H5"/>
    <mergeCell ref="C6:D6"/>
    <mergeCell ref="G6:H6"/>
    <mergeCell ref="C7:D7"/>
    <mergeCell ref="G7:H7"/>
    <mergeCell ref="C9:D9"/>
    <mergeCell ref="G9:H9"/>
    <mergeCell ref="C20:D20"/>
    <mergeCell ref="G20:H20"/>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3" spans="3:4" ht="15">
      <c r="C3" s="5" t="s">
        <v>1898</v>
      </c>
      <c r="D3" s="5"/>
    </row>
    <row r="4" spans="1:4" ht="15">
      <c r="A4" t="s">
        <v>1899</v>
      </c>
      <c r="C4" s="9">
        <v>70201016</v>
      </c>
      <c r="D4" s="9"/>
    </row>
    <row r="5" spans="1:4" ht="15">
      <c r="A5" s="3" t="s">
        <v>1900</v>
      </c>
      <c r="D5" s="2">
        <v>45000</v>
      </c>
    </row>
    <row r="6" spans="1:4" ht="15">
      <c r="A6" t="s">
        <v>1901</v>
      </c>
      <c r="D6" s="2">
        <v>150000</v>
      </c>
    </row>
    <row r="7" spans="1:4" ht="15">
      <c r="A7" t="s">
        <v>1902</v>
      </c>
      <c r="D7" s="2">
        <v>6568203</v>
      </c>
    </row>
    <row r="8" spans="1:4" ht="15">
      <c r="A8" s="3" t="s">
        <v>1903</v>
      </c>
      <c r="D8" s="2">
        <v>200000</v>
      </c>
    </row>
    <row r="9" spans="1:4" ht="15">
      <c r="A9" t="s">
        <v>1904</v>
      </c>
      <c r="D9" s="2">
        <v>4814528</v>
      </c>
    </row>
    <row r="10" spans="1:4" ht="15">
      <c r="A10" t="s">
        <v>1905</v>
      </c>
      <c r="D10" s="2">
        <v>39645504</v>
      </c>
    </row>
    <row r="11" spans="1:4" ht="15">
      <c r="A11" t="s">
        <v>1906</v>
      </c>
      <c r="D11" s="2">
        <v>3981832</v>
      </c>
    </row>
    <row r="12" spans="1:4" ht="15">
      <c r="A12" t="s">
        <v>1907</v>
      </c>
      <c r="D12" s="2">
        <v>2235544</v>
      </c>
    </row>
    <row r="13" spans="1:4" ht="15">
      <c r="A13" t="s">
        <v>1908</v>
      </c>
      <c r="D13" s="2">
        <v>429000</v>
      </c>
    </row>
    <row r="14" spans="1:4" ht="15">
      <c r="A14" t="s">
        <v>1909</v>
      </c>
      <c r="D14" s="2">
        <v>1550000</v>
      </c>
    </row>
    <row r="15" spans="1:4" ht="15">
      <c r="A15" t="s">
        <v>1910</v>
      </c>
      <c r="D15" s="2">
        <v>310000</v>
      </c>
    </row>
    <row r="16" spans="1:4" ht="15">
      <c r="A16" t="s">
        <v>1911</v>
      </c>
      <c r="D16" s="2">
        <v>10992739</v>
      </c>
    </row>
    <row r="17" spans="1:4" ht="15">
      <c r="A17" t="s">
        <v>1912</v>
      </c>
      <c r="D17" s="2">
        <v>1885009</v>
      </c>
    </row>
    <row r="18" spans="1:4" ht="15">
      <c r="A18" t="s">
        <v>1913</v>
      </c>
      <c r="D18" s="2">
        <v>955119</v>
      </c>
    </row>
    <row r="19" spans="1:4" ht="15">
      <c r="A19" t="s">
        <v>1914</v>
      </c>
      <c r="D19" s="10">
        <v>-16181148</v>
      </c>
    </row>
    <row r="21" spans="1:4" ht="15">
      <c r="A21" s="8" t="s">
        <v>1915</v>
      </c>
      <c r="C21" s="9">
        <v>127782346</v>
      </c>
      <c r="D21" s="9"/>
    </row>
    <row r="22" spans="1:4" ht="15">
      <c r="A22" t="s">
        <v>1916</v>
      </c>
      <c r="D22" s="2">
        <v>18700000</v>
      </c>
    </row>
    <row r="23" spans="1:5" ht="15">
      <c r="A23" s="8" t="s">
        <v>1917</v>
      </c>
      <c r="C23" s="37">
        <v>6.83</v>
      </c>
      <c r="D23" s="37"/>
      <c r="E23" s="8"/>
    </row>
  </sheetData>
  <sheetProtection selectLockedCells="1" selectUnlockedCells="1"/>
  <mergeCells count="4">
    <mergeCell ref="C3:D3"/>
    <mergeCell ref="C4:D4"/>
    <mergeCell ref="C21:D21"/>
    <mergeCell ref="C23:D23"/>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AN1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1918</v>
      </c>
      <c r="B2" s="1"/>
      <c r="C2" s="1"/>
      <c r="D2" s="1"/>
      <c r="E2" s="1"/>
      <c r="F2" s="1"/>
    </row>
    <row r="5" spans="1:40" ht="15">
      <c r="A5" s="5" t="s">
        <v>1919</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3:40" ht="15">
      <c r="C6" s="35" t="s">
        <v>1920</v>
      </c>
      <c r="D6" s="35"/>
      <c r="G6" s="35" t="s">
        <v>1921</v>
      </c>
      <c r="H6" s="35"/>
      <c r="K6" s="35" t="s">
        <v>1922</v>
      </c>
      <c r="L6" s="35"/>
      <c r="O6" s="35" t="s">
        <v>1923</v>
      </c>
      <c r="P6" s="35"/>
      <c r="S6" s="35" t="s">
        <v>1924</v>
      </c>
      <c r="T6" s="35"/>
      <c r="W6" s="35" t="s">
        <v>1925</v>
      </c>
      <c r="X6" s="35"/>
      <c r="AA6" s="35" t="s">
        <v>1926</v>
      </c>
      <c r="AB6" s="35"/>
      <c r="AE6" s="35" t="s">
        <v>1927</v>
      </c>
      <c r="AF6" s="35"/>
      <c r="AI6" s="35" t="s">
        <v>1928</v>
      </c>
      <c r="AJ6" s="35"/>
      <c r="AM6" s="7"/>
      <c r="AN6" s="7"/>
    </row>
    <row r="7" spans="1:40" ht="15">
      <c r="A7" t="s">
        <v>1929</v>
      </c>
      <c r="C7" s="35" t="s">
        <v>1930</v>
      </c>
      <c r="D7" s="35"/>
      <c r="G7" s="35" t="s">
        <v>1931</v>
      </c>
      <c r="H7" s="35"/>
      <c r="K7" s="35" t="s">
        <v>1932</v>
      </c>
      <c r="L7" s="35"/>
      <c r="O7" s="35" t="s">
        <v>1932</v>
      </c>
      <c r="P7" s="35"/>
      <c r="S7" s="35" t="s">
        <v>1932</v>
      </c>
      <c r="T7" s="35"/>
      <c r="W7" s="35" t="s">
        <v>1932</v>
      </c>
      <c r="X7" s="35"/>
      <c r="AA7" s="35" t="s">
        <v>1932</v>
      </c>
      <c r="AB7" s="35"/>
      <c r="AE7" s="35" t="s">
        <v>1932</v>
      </c>
      <c r="AF7" s="35"/>
      <c r="AI7" s="35" t="s">
        <v>1932</v>
      </c>
      <c r="AJ7" s="35"/>
      <c r="AM7" s="35" t="s">
        <v>106</v>
      </c>
      <c r="AN7" s="35"/>
    </row>
    <row r="8" spans="1:40" ht="15">
      <c r="A8" t="s">
        <v>1933</v>
      </c>
      <c r="D8" s="2">
        <v>52260</v>
      </c>
      <c r="H8" s="2">
        <v>1509</v>
      </c>
      <c r="L8" s="2">
        <v>32720</v>
      </c>
      <c r="P8" s="2">
        <v>47585</v>
      </c>
      <c r="T8" s="2">
        <v>26071</v>
      </c>
      <c r="X8" s="2">
        <v>17314</v>
      </c>
      <c r="AB8" s="2">
        <v>97722</v>
      </c>
      <c r="AF8" s="2">
        <v>2163</v>
      </c>
      <c r="AJ8" s="2">
        <v>10542</v>
      </c>
      <c r="AN8" s="2">
        <v>287886</v>
      </c>
    </row>
    <row r="9" spans="1:40" ht="15">
      <c r="A9" t="s">
        <v>1934</v>
      </c>
      <c r="D9" s="4" t="s">
        <v>38</v>
      </c>
      <c r="H9" s="4" t="s">
        <v>38</v>
      </c>
      <c r="L9" s="2">
        <v>34572</v>
      </c>
      <c r="P9" s="2">
        <v>34324</v>
      </c>
      <c r="T9" s="2">
        <v>26564</v>
      </c>
      <c r="X9" s="2">
        <v>12238</v>
      </c>
      <c r="AB9" s="2">
        <v>49674</v>
      </c>
      <c r="AF9" s="2">
        <v>10488</v>
      </c>
      <c r="AJ9" s="2">
        <v>11317</v>
      </c>
      <c r="AN9" s="2">
        <v>179177</v>
      </c>
    </row>
    <row r="10" spans="1:40" ht="15">
      <c r="A10" t="s">
        <v>1935</v>
      </c>
      <c r="D10" s="2">
        <v>101756</v>
      </c>
      <c r="H10" s="2">
        <v>946</v>
      </c>
      <c r="L10" s="2">
        <v>35049</v>
      </c>
      <c r="P10" s="2">
        <v>20828</v>
      </c>
      <c r="T10" s="2">
        <v>12984</v>
      </c>
      <c r="X10" s="2">
        <v>9070</v>
      </c>
      <c r="AB10" s="2">
        <v>26605</v>
      </c>
      <c r="AF10" s="2">
        <v>3571</v>
      </c>
      <c r="AJ10" s="2">
        <v>5877</v>
      </c>
      <c r="AN10" s="2">
        <v>216686</v>
      </c>
    </row>
    <row r="11" spans="1:40" ht="15">
      <c r="A11" t="s">
        <v>1936</v>
      </c>
      <c r="D11" s="2">
        <v>65527</v>
      </c>
      <c r="H11" s="4" t="s">
        <v>38</v>
      </c>
      <c r="L11" s="2">
        <v>7003</v>
      </c>
      <c r="P11" s="4" t="s">
        <v>38</v>
      </c>
      <c r="T11" s="4" t="s">
        <v>38</v>
      </c>
      <c r="X11" s="4" t="s">
        <v>38</v>
      </c>
      <c r="AB11" s="4" t="s">
        <v>38</v>
      </c>
      <c r="AF11" s="4" t="s">
        <v>38</v>
      </c>
      <c r="AJ11" s="4" t="s">
        <v>38</v>
      </c>
      <c r="AN11" s="2">
        <v>72530</v>
      </c>
    </row>
    <row r="12" spans="1:40" ht="15">
      <c r="A12" t="s">
        <v>1937</v>
      </c>
      <c r="D12" s="2">
        <v>44105</v>
      </c>
      <c r="H12" s="4" t="s">
        <v>38</v>
      </c>
      <c r="L12" s="4" t="s">
        <v>38</v>
      </c>
      <c r="P12" s="4" t="s">
        <v>38</v>
      </c>
      <c r="T12" s="4" t="s">
        <v>38</v>
      </c>
      <c r="X12" s="4" t="s">
        <v>38</v>
      </c>
      <c r="AB12" s="4" t="s">
        <v>38</v>
      </c>
      <c r="AF12" s="4" t="s">
        <v>38</v>
      </c>
      <c r="AJ12" s="4" t="s">
        <v>38</v>
      </c>
      <c r="AN12" s="2">
        <v>44105</v>
      </c>
    </row>
    <row r="13" spans="1:40" ht="15">
      <c r="A13" t="s">
        <v>1938</v>
      </c>
      <c r="D13" s="2">
        <v>38476</v>
      </c>
      <c r="H13" s="4" t="s">
        <v>38</v>
      </c>
      <c r="L13" s="4" t="s">
        <v>38</v>
      </c>
      <c r="P13" s="4" t="s">
        <v>38</v>
      </c>
      <c r="T13" s="4" t="s">
        <v>38</v>
      </c>
      <c r="X13" s="4" t="s">
        <v>38</v>
      </c>
      <c r="AB13" s="4" t="s">
        <v>38</v>
      </c>
      <c r="AJ13" s="4" t="s">
        <v>38</v>
      </c>
      <c r="AN13" s="2">
        <v>38476</v>
      </c>
    </row>
    <row r="14" spans="1:40" ht="15">
      <c r="A14" t="s">
        <v>1939</v>
      </c>
      <c r="D14" s="2">
        <v>8736</v>
      </c>
      <c r="H14" s="4" t="s">
        <v>38</v>
      </c>
      <c r="L14" s="4" t="s">
        <v>38</v>
      </c>
      <c r="P14" s="4" t="s">
        <v>38</v>
      </c>
      <c r="T14" s="4" t="s">
        <v>38</v>
      </c>
      <c r="X14" s="4" t="s">
        <v>38</v>
      </c>
      <c r="AB14" s="4" t="s">
        <v>38</v>
      </c>
      <c r="AJ14" s="4" t="s">
        <v>38</v>
      </c>
      <c r="AN14" s="2">
        <v>8736</v>
      </c>
    </row>
    <row r="15" spans="1:40" ht="15">
      <c r="A15" t="s">
        <v>1940</v>
      </c>
      <c r="D15" s="2">
        <v>259409</v>
      </c>
      <c r="H15" s="2">
        <v>23228</v>
      </c>
      <c r="L15" s="2">
        <v>532</v>
      </c>
      <c r="P15" s="2">
        <v>3584</v>
      </c>
      <c r="T15" s="2">
        <v>17145</v>
      </c>
      <c r="X15" s="2">
        <v>3447</v>
      </c>
      <c r="AB15" s="2">
        <v>32787</v>
      </c>
      <c r="AF15" s="2">
        <v>2531</v>
      </c>
      <c r="AJ15" s="2">
        <v>2178</v>
      </c>
      <c r="AN15" s="2">
        <v>344841</v>
      </c>
    </row>
    <row r="17" spans="1:40" ht="15">
      <c r="A17" t="s">
        <v>106</v>
      </c>
      <c r="D17" s="2">
        <v>570269</v>
      </c>
      <c r="H17" s="2">
        <v>25683</v>
      </c>
      <c r="L17" s="2">
        <v>109876</v>
      </c>
      <c r="P17" s="2">
        <v>106321</v>
      </c>
      <c r="T17" s="2">
        <v>82764</v>
      </c>
      <c r="X17" s="2">
        <v>42069</v>
      </c>
      <c r="AB17" s="2">
        <v>206788</v>
      </c>
      <c r="AF17" s="2">
        <v>18753</v>
      </c>
      <c r="AJ17" s="2">
        <v>29914</v>
      </c>
      <c r="AN17" s="2">
        <v>1192437</v>
      </c>
    </row>
  </sheetData>
  <sheetProtection selectLockedCells="1" selectUnlockedCells="1"/>
  <mergeCells count="22">
    <mergeCell ref="A2:F2"/>
    <mergeCell ref="A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G4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1:7" ht="15">
      <c r="A5" s="1" t="s">
        <v>1941</v>
      </c>
      <c r="B5" s="1"/>
      <c r="C5" s="1"/>
      <c r="E5" s="8"/>
      <c r="F5" s="18">
        <v>1</v>
      </c>
      <c r="G5" s="8"/>
    </row>
    <row r="6" spans="1:7" ht="15">
      <c r="A6" s="7"/>
      <c r="B6" s="7"/>
      <c r="C6" s="7"/>
      <c r="D6" s="7"/>
      <c r="E6" s="7"/>
      <c r="F6" s="7"/>
      <c r="G6" s="7"/>
    </row>
    <row r="7" spans="1:7" ht="15">
      <c r="A7" s="1" t="s">
        <v>1942</v>
      </c>
      <c r="B7" s="1"/>
      <c r="C7" s="1"/>
      <c r="E7" s="8"/>
      <c r="F7" s="18">
        <v>8</v>
      </c>
      <c r="G7" s="8"/>
    </row>
    <row r="8" spans="1:6" ht="15">
      <c r="A8" s="33">
        <v>2.1</v>
      </c>
      <c r="C8" t="s">
        <v>1943</v>
      </c>
      <c r="F8" s="2">
        <v>8</v>
      </c>
    </row>
    <row r="9" spans="1:6" ht="15">
      <c r="A9" s="33">
        <v>2.2</v>
      </c>
      <c r="C9" t="s">
        <v>1944</v>
      </c>
      <c r="F9" s="2">
        <v>8</v>
      </c>
    </row>
    <row r="10" spans="1:6" ht="15">
      <c r="A10" s="33">
        <v>2.3</v>
      </c>
      <c r="C10" t="s">
        <v>1945</v>
      </c>
      <c r="F10" s="2">
        <v>9</v>
      </c>
    </row>
    <row r="11" spans="1:6" ht="15">
      <c r="A11" s="33">
        <v>2.4</v>
      </c>
      <c r="C11" t="s">
        <v>1946</v>
      </c>
      <c r="F11" s="2">
        <v>9</v>
      </c>
    </row>
    <row r="12" spans="1:6" ht="15">
      <c r="A12" s="33">
        <v>2.5</v>
      </c>
      <c r="C12" t="s">
        <v>1947</v>
      </c>
      <c r="F12" s="2">
        <v>9</v>
      </c>
    </row>
    <row r="13" spans="1:6" ht="15">
      <c r="A13" s="33">
        <v>2.6</v>
      </c>
      <c r="C13" t="s">
        <v>1948</v>
      </c>
      <c r="F13" s="2">
        <v>10</v>
      </c>
    </row>
    <row r="14" spans="1:6" ht="15">
      <c r="A14" s="33">
        <v>2.7</v>
      </c>
      <c r="C14" t="s">
        <v>1949</v>
      </c>
      <c r="F14" s="2">
        <v>12</v>
      </c>
    </row>
    <row r="15" spans="1:6" ht="15">
      <c r="A15" s="33">
        <v>2.8</v>
      </c>
      <c r="C15" t="s">
        <v>1950</v>
      </c>
      <c r="F15" s="2">
        <v>12</v>
      </c>
    </row>
    <row r="16" spans="1:6" ht="15">
      <c r="A16" s="33">
        <v>2.9</v>
      </c>
      <c r="C16" t="s">
        <v>1951</v>
      </c>
      <c r="F16" s="2">
        <v>15</v>
      </c>
    </row>
    <row r="17" spans="1:6" ht="15">
      <c r="A17" s="33">
        <v>2.1</v>
      </c>
      <c r="C17" t="s">
        <v>1952</v>
      </c>
      <c r="F17" s="2">
        <v>16</v>
      </c>
    </row>
    <row r="18" spans="1:6" ht="15">
      <c r="A18" s="33">
        <v>2.11</v>
      </c>
      <c r="C18" t="s">
        <v>1953</v>
      </c>
      <c r="F18" s="2">
        <v>17</v>
      </c>
    </row>
    <row r="19" spans="1:6" ht="15">
      <c r="A19" s="33">
        <v>2.12</v>
      </c>
      <c r="C19" t="s">
        <v>1954</v>
      </c>
      <c r="F19" s="2">
        <v>19</v>
      </c>
    </row>
    <row r="20" spans="1:6" ht="15">
      <c r="A20" s="33">
        <v>2.13</v>
      </c>
      <c r="C20" t="s">
        <v>1955</v>
      </c>
      <c r="F20" s="2">
        <v>20</v>
      </c>
    </row>
    <row r="21" spans="1:6" ht="15">
      <c r="A21" s="33">
        <v>2.14</v>
      </c>
      <c r="C21" t="s">
        <v>1956</v>
      </c>
      <c r="F21" s="2">
        <v>21</v>
      </c>
    </row>
    <row r="22" spans="1:6" ht="15">
      <c r="A22" s="33">
        <v>2.15</v>
      </c>
      <c r="C22" t="s">
        <v>1957</v>
      </c>
      <c r="F22" s="2">
        <v>21</v>
      </c>
    </row>
    <row r="23" spans="1:6" ht="15">
      <c r="A23" s="33">
        <v>2.16</v>
      </c>
      <c r="C23" t="s">
        <v>1958</v>
      </c>
      <c r="F23" s="2">
        <v>21</v>
      </c>
    </row>
    <row r="24" spans="1:6" ht="15">
      <c r="A24" s="33">
        <v>2.17</v>
      </c>
      <c r="C24" t="s">
        <v>1959</v>
      </c>
      <c r="F24" s="2">
        <v>22</v>
      </c>
    </row>
    <row r="25" spans="1:6" ht="15">
      <c r="A25" s="33">
        <v>2.18</v>
      </c>
      <c r="C25" t="s">
        <v>1960</v>
      </c>
      <c r="F25" s="2">
        <v>23</v>
      </c>
    </row>
    <row r="26" spans="1:6" ht="15">
      <c r="A26" s="33">
        <v>2.19</v>
      </c>
      <c r="C26" t="s">
        <v>1961</v>
      </c>
      <c r="F26" s="2">
        <v>23</v>
      </c>
    </row>
    <row r="27" spans="1:6" ht="15">
      <c r="A27" s="33">
        <v>2.2</v>
      </c>
      <c r="C27" t="s">
        <v>1962</v>
      </c>
      <c r="F27" s="2">
        <v>23</v>
      </c>
    </row>
    <row r="28" spans="1:6" ht="15">
      <c r="A28" s="33">
        <v>2.21</v>
      </c>
      <c r="C28" t="s">
        <v>1963</v>
      </c>
      <c r="F28" s="2">
        <v>24</v>
      </c>
    </row>
    <row r="29" spans="1:6" ht="15">
      <c r="A29" s="33">
        <v>2.22</v>
      </c>
      <c r="C29" t="s">
        <v>1964</v>
      </c>
      <c r="F29" s="2">
        <v>24</v>
      </c>
    </row>
    <row r="30" spans="1:6" ht="15">
      <c r="A30" s="33">
        <v>2.23</v>
      </c>
      <c r="C30" t="s">
        <v>1965</v>
      </c>
      <c r="F30" s="2">
        <v>24</v>
      </c>
    </row>
    <row r="31" spans="1:7" ht="15">
      <c r="A31" s="7"/>
      <c r="B31" s="7"/>
      <c r="C31" s="7"/>
      <c r="D31" s="7"/>
      <c r="E31" s="7"/>
      <c r="F31" s="7"/>
      <c r="G31" s="7"/>
    </row>
    <row r="32" spans="1:7" ht="15">
      <c r="A32" s="1" t="s">
        <v>1966</v>
      </c>
      <c r="B32" s="1"/>
      <c r="C32" s="1"/>
      <c r="E32" s="8"/>
      <c r="F32" s="18">
        <v>24</v>
      </c>
      <c r="G32" s="8"/>
    </row>
    <row r="33" spans="1:6" ht="15">
      <c r="A33" s="33">
        <v>3.1</v>
      </c>
      <c r="C33" t="s">
        <v>1967</v>
      </c>
      <c r="F33" s="2">
        <v>24</v>
      </c>
    </row>
    <row r="34" spans="1:6" ht="15">
      <c r="A34" s="33">
        <v>3.2</v>
      </c>
      <c r="C34" t="s">
        <v>1968</v>
      </c>
      <c r="F34" s="2">
        <v>24</v>
      </c>
    </row>
    <row r="35" spans="1:6" ht="15">
      <c r="A35" s="33">
        <v>3.3</v>
      </c>
      <c r="C35" t="s">
        <v>1969</v>
      </c>
      <c r="F35" s="2">
        <v>24</v>
      </c>
    </row>
    <row r="36" spans="1:6" ht="15">
      <c r="A36" s="33">
        <v>3.4</v>
      </c>
      <c r="C36" t="s">
        <v>1970</v>
      </c>
      <c r="F36" s="2">
        <v>25</v>
      </c>
    </row>
    <row r="37" spans="1:7" ht="15">
      <c r="A37" s="7"/>
      <c r="B37" s="7"/>
      <c r="C37" s="7"/>
      <c r="D37" s="7"/>
      <c r="E37" s="7"/>
      <c r="F37" s="7"/>
      <c r="G37" s="7"/>
    </row>
    <row r="38" spans="1:7" ht="15">
      <c r="A38" s="1" t="s">
        <v>1971</v>
      </c>
      <c r="B38" s="1"/>
      <c r="C38" s="1"/>
      <c r="E38" s="8"/>
      <c r="F38" s="18">
        <v>25</v>
      </c>
      <c r="G38" s="8"/>
    </row>
    <row r="39" spans="1:6" ht="15">
      <c r="A39" s="33">
        <v>4.1</v>
      </c>
      <c r="C39" t="s">
        <v>1972</v>
      </c>
      <c r="F39" s="2">
        <v>25</v>
      </c>
    </row>
    <row r="40" spans="1:6" ht="15">
      <c r="A40" s="33">
        <v>4.2</v>
      </c>
      <c r="C40" t="s">
        <v>1973</v>
      </c>
      <c r="F40" s="2">
        <v>25</v>
      </c>
    </row>
    <row r="41" spans="1:6" ht="15">
      <c r="A41" s="33">
        <v>4.3</v>
      </c>
      <c r="C41" t="s">
        <v>1974</v>
      </c>
      <c r="F41" s="2">
        <v>25</v>
      </c>
    </row>
    <row r="42" spans="1:6" ht="15">
      <c r="A42" s="33">
        <v>4.4</v>
      </c>
      <c r="C42" t="s">
        <v>1975</v>
      </c>
      <c r="F42" s="2">
        <v>26</v>
      </c>
    </row>
    <row r="43" spans="1:6" ht="15">
      <c r="A43" s="33">
        <v>4.5</v>
      </c>
      <c r="C43" t="s">
        <v>1976</v>
      </c>
      <c r="F43" s="2">
        <v>26</v>
      </c>
    </row>
    <row r="44" spans="1:6" ht="15">
      <c r="A44" s="33">
        <v>4.6</v>
      </c>
      <c r="C44" t="s">
        <v>1977</v>
      </c>
      <c r="F44" s="2">
        <v>27</v>
      </c>
    </row>
    <row r="45" spans="1:6" ht="15">
      <c r="A45" s="33">
        <v>4.7</v>
      </c>
      <c r="C45" t="s">
        <v>1978</v>
      </c>
      <c r="F45" s="2">
        <v>28</v>
      </c>
    </row>
    <row r="46" spans="1:6" ht="15">
      <c r="A46" s="33">
        <v>4.8</v>
      </c>
      <c r="C46" t="s">
        <v>1979</v>
      </c>
      <c r="F46" s="2">
        <v>28</v>
      </c>
    </row>
    <row r="47" spans="1:6" ht="15">
      <c r="A47" s="33">
        <v>4.9</v>
      </c>
      <c r="C47" t="s">
        <v>1980</v>
      </c>
      <c r="F47" s="2">
        <v>28</v>
      </c>
    </row>
    <row r="48" spans="1:6" ht="15">
      <c r="A48" s="33">
        <v>4.1</v>
      </c>
      <c r="C48" t="s">
        <v>1662</v>
      </c>
      <c r="F48" s="2">
        <v>28</v>
      </c>
    </row>
  </sheetData>
  <sheetProtection selectLockedCells="1" selectUnlockedCells="1"/>
  <mergeCells count="11">
    <mergeCell ref="A2:F2"/>
    <mergeCell ref="A5:C5"/>
    <mergeCell ref="A6:C6"/>
    <mergeCell ref="D6:G6"/>
    <mergeCell ref="A7:C7"/>
    <mergeCell ref="A31:C31"/>
    <mergeCell ref="D31:G31"/>
    <mergeCell ref="A32:C32"/>
    <mergeCell ref="A37:C37"/>
    <mergeCell ref="D37:G37"/>
    <mergeCell ref="A38:C38"/>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G4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6.7109375" style="0" customWidth="1"/>
    <col min="4" max="5" width="8.7109375" style="0" customWidth="1"/>
    <col min="6" max="6" width="10.7109375" style="0" customWidth="1"/>
    <col min="7" max="16384" width="8.7109375" style="0" customWidth="1"/>
  </cols>
  <sheetData>
    <row r="3" spans="1:7" ht="15">
      <c r="A3" s="1" t="s">
        <v>1981</v>
      </c>
      <c r="B3" s="1"/>
      <c r="C3" s="1"/>
      <c r="E3" s="8"/>
      <c r="F3" s="18">
        <v>28</v>
      </c>
      <c r="G3" s="8"/>
    </row>
    <row r="4" spans="1:6" ht="15">
      <c r="A4" s="33">
        <v>5.1</v>
      </c>
      <c r="C4" t="s">
        <v>1982</v>
      </c>
      <c r="F4" s="2">
        <v>28</v>
      </c>
    </row>
    <row r="5" spans="1:6" ht="15">
      <c r="A5" s="33">
        <v>5.2</v>
      </c>
      <c r="C5" t="s">
        <v>1983</v>
      </c>
      <c r="F5" s="2">
        <v>29</v>
      </c>
    </row>
    <row r="6" spans="1:6" ht="15">
      <c r="A6" s="33">
        <v>5.3</v>
      </c>
      <c r="C6" t="s">
        <v>1984</v>
      </c>
      <c r="F6" s="2">
        <v>29</v>
      </c>
    </row>
    <row r="7" spans="1:6" ht="15">
      <c r="A7" s="33">
        <v>5.4</v>
      </c>
      <c r="C7" t="s">
        <v>1985</v>
      </c>
      <c r="F7" s="2">
        <v>29</v>
      </c>
    </row>
    <row r="8" spans="1:6" ht="15">
      <c r="A8" s="33">
        <v>5.5</v>
      </c>
      <c r="C8" t="s">
        <v>1986</v>
      </c>
      <c r="F8" s="2">
        <v>29</v>
      </c>
    </row>
    <row r="9" spans="1:6" ht="15">
      <c r="A9" s="33">
        <v>5.6</v>
      </c>
      <c r="C9" t="s">
        <v>1987</v>
      </c>
      <c r="F9" s="2">
        <v>30</v>
      </c>
    </row>
    <row r="10" spans="1:6" ht="15">
      <c r="A10" s="33">
        <v>5.7</v>
      </c>
      <c r="C10" t="s">
        <v>1988</v>
      </c>
      <c r="F10" s="2">
        <v>30</v>
      </c>
    </row>
    <row r="11" spans="1:6" ht="15">
      <c r="A11" s="33">
        <v>5.8</v>
      </c>
      <c r="C11" t="s">
        <v>1989</v>
      </c>
      <c r="F11" s="2">
        <v>30</v>
      </c>
    </row>
    <row r="12" spans="1:6" ht="15">
      <c r="A12" s="33">
        <v>5.9</v>
      </c>
      <c r="C12" t="s">
        <v>1990</v>
      </c>
      <c r="F12" s="2">
        <v>30</v>
      </c>
    </row>
    <row r="13" spans="1:6" ht="15">
      <c r="A13" s="33">
        <v>5.1</v>
      </c>
      <c r="C13" t="s">
        <v>1991</v>
      </c>
      <c r="F13" s="2">
        <v>31</v>
      </c>
    </row>
    <row r="14" spans="1:7" ht="15">
      <c r="A14" s="7"/>
      <c r="B14" s="7"/>
      <c r="C14" s="7"/>
      <c r="D14" s="7"/>
      <c r="E14" s="7"/>
      <c r="F14" s="7"/>
      <c r="G14" s="7"/>
    </row>
    <row r="15" spans="1:7" ht="15">
      <c r="A15" s="1" t="s">
        <v>1992</v>
      </c>
      <c r="B15" s="1"/>
      <c r="C15" s="1"/>
      <c r="E15" s="8"/>
      <c r="F15" s="18">
        <v>31</v>
      </c>
      <c r="G15" s="8"/>
    </row>
    <row r="16" spans="1:6" ht="15">
      <c r="A16" s="33">
        <v>6.1</v>
      </c>
      <c r="C16" t="s">
        <v>1248</v>
      </c>
      <c r="F16" s="2">
        <v>31</v>
      </c>
    </row>
    <row r="17" spans="1:6" ht="15">
      <c r="A17" s="33">
        <v>6.2</v>
      </c>
      <c r="C17" t="s">
        <v>1993</v>
      </c>
      <c r="F17" s="2">
        <v>32</v>
      </c>
    </row>
    <row r="18" spans="1:6" ht="15">
      <c r="A18" s="33">
        <v>6.3</v>
      </c>
      <c r="C18" t="s">
        <v>1994</v>
      </c>
      <c r="F18" s="2">
        <v>32</v>
      </c>
    </row>
    <row r="19" spans="1:6" ht="15">
      <c r="A19" s="33">
        <v>6.4</v>
      </c>
      <c r="C19" t="s">
        <v>1995</v>
      </c>
      <c r="F19" s="2">
        <v>32</v>
      </c>
    </row>
    <row r="20" spans="1:7" ht="15">
      <c r="A20" s="7"/>
      <c r="B20" s="7"/>
      <c r="C20" s="7"/>
      <c r="D20" s="7"/>
      <c r="E20" s="7"/>
      <c r="F20" s="7"/>
      <c r="G20" s="7"/>
    </row>
    <row r="21" spans="1:7" ht="15">
      <c r="A21" s="1" t="s">
        <v>1996</v>
      </c>
      <c r="B21" s="1"/>
      <c r="C21" s="1"/>
      <c r="E21" s="8"/>
      <c r="F21" s="18">
        <v>33</v>
      </c>
      <c r="G21" s="8"/>
    </row>
    <row r="22" spans="1:7" ht="15">
      <c r="A22" s="7"/>
      <c r="B22" s="7"/>
      <c r="C22" s="7"/>
      <c r="D22" s="7"/>
      <c r="E22" s="7"/>
      <c r="F22" s="7"/>
      <c r="G22" s="7"/>
    </row>
    <row r="23" spans="1:7" ht="15">
      <c r="A23" s="1" t="s">
        <v>1997</v>
      </c>
      <c r="B23" s="1"/>
      <c r="C23" s="1"/>
      <c r="E23" s="8"/>
      <c r="F23" s="18">
        <v>35</v>
      </c>
      <c r="G23" s="8"/>
    </row>
    <row r="24" spans="1:6" ht="15">
      <c r="A24" s="33">
        <v>8.1</v>
      </c>
      <c r="C24" t="s">
        <v>1998</v>
      </c>
      <c r="F24" s="2">
        <v>35</v>
      </c>
    </row>
    <row r="25" spans="1:6" ht="15">
      <c r="A25" s="33">
        <v>8.2</v>
      </c>
      <c r="C25" t="s">
        <v>1999</v>
      </c>
      <c r="F25" s="2">
        <v>35</v>
      </c>
    </row>
    <row r="26" spans="1:6" ht="15">
      <c r="A26" s="33">
        <v>8.3</v>
      </c>
      <c r="C26" t="s">
        <v>2000</v>
      </c>
      <c r="F26" s="2">
        <v>35</v>
      </c>
    </row>
    <row r="27" spans="1:6" ht="15">
      <c r="A27" s="33">
        <v>8.4</v>
      </c>
      <c r="C27" t="s">
        <v>2001</v>
      </c>
      <c r="F27" s="2">
        <v>35</v>
      </c>
    </row>
    <row r="28" spans="1:7" ht="15">
      <c r="A28" s="7"/>
      <c r="B28" s="7"/>
      <c r="C28" s="7"/>
      <c r="D28" s="7"/>
      <c r="E28" s="7"/>
      <c r="F28" s="7"/>
      <c r="G28" s="7"/>
    </row>
    <row r="29" spans="1:7" ht="15">
      <c r="A29" s="1" t="s">
        <v>2002</v>
      </c>
      <c r="B29" s="1"/>
      <c r="C29" s="1"/>
      <c r="E29" s="8"/>
      <c r="F29" s="18">
        <v>36</v>
      </c>
      <c r="G29" s="8"/>
    </row>
    <row r="30" spans="1:6" ht="15">
      <c r="A30" s="33">
        <v>9.1</v>
      </c>
      <c r="C30" t="s">
        <v>2003</v>
      </c>
      <c r="F30" s="2">
        <v>36</v>
      </c>
    </row>
    <row r="31" spans="1:6" ht="15">
      <c r="A31" s="33">
        <v>9.2</v>
      </c>
      <c r="C31" t="s">
        <v>2004</v>
      </c>
      <c r="F31" s="2">
        <v>37</v>
      </c>
    </row>
    <row r="32" spans="1:6" ht="15">
      <c r="A32" s="33">
        <v>9.3</v>
      </c>
      <c r="C32" t="s">
        <v>2005</v>
      </c>
      <c r="F32" s="2">
        <v>38</v>
      </c>
    </row>
    <row r="33" spans="1:7" ht="15">
      <c r="A33" s="7"/>
      <c r="B33" s="7"/>
      <c r="C33" s="7"/>
      <c r="D33" s="7"/>
      <c r="E33" s="7"/>
      <c r="F33" s="7"/>
      <c r="G33" s="7"/>
    </row>
    <row r="34" spans="1:7" ht="15">
      <c r="A34" s="1" t="s">
        <v>2006</v>
      </c>
      <c r="B34" s="1"/>
      <c r="C34" s="1"/>
      <c r="E34" s="8"/>
      <c r="F34" s="18">
        <v>38</v>
      </c>
      <c r="G34" s="8"/>
    </row>
    <row r="35" spans="1:6" ht="15">
      <c r="A35" s="33">
        <v>10.1</v>
      </c>
      <c r="C35" t="s">
        <v>2007</v>
      </c>
      <c r="F35" s="2">
        <v>38</v>
      </c>
    </row>
    <row r="36" spans="1:6" ht="15">
      <c r="A36" s="33">
        <v>10.2</v>
      </c>
      <c r="C36" t="s">
        <v>2008</v>
      </c>
      <c r="F36" s="2">
        <v>38</v>
      </c>
    </row>
    <row r="37" spans="1:6" ht="15">
      <c r="A37" s="33">
        <v>10.3</v>
      </c>
      <c r="C37" t="s">
        <v>2009</v>
      </c>
      <c r="F37" s="2">
        <v>39</v>
      </c>
    </row>
    <row r="38" spans="1:7" ht="15">
      <c r="A38" s="7"/>
      <c r="B38" s="7"/>
      <c r="C38" s="7"/>
      <c r="D38" s="7"/>
      <c r="E38" s="7"/>
      <c r="F38" s="7"/>
      <c r="G38" s="7"/>
    </row>
    <row r="39" spans="1:7" ht="15">
      <c r="A39" s="1" t="s">
        <v>2010</v>
      </c>
      <c r="B39" s="1"/>
      <c r="C39" s="1"/>
      <c r="E39" s="8"/>
      <c r="F39" s="18">
        <v>40</v>
      </c>
      <c r="G39" s="8"/>
    </row>
    <row r="40" spans="1:7" ht="15">
      <c r="A40" s="7"/>
      <c r="B40" s="7"/>
      <c r="C40" s="7"/>
      <c r="D40" s="7"/>
      <c r="E40" s="7"/>
      <c r="F40" s="7"/>
      <c r="G40" s="7"/>
    </row>
    <row r="41" spans="1:7" ht="15">
      <c r="A41" s="1" t="s">
        <v>2011</v>
      </c>
      <c r="B41" s="1"/>
      <c r="C41" s="1"/>
      <c r="E41" s="8"/>
      <c r="F41" s="18">
        <v>40</v>
      </c>
      <c r="G41" s="8"/>
    </row>
    <row r="42" spans="1:6" ht="15">
      <c r="A42" s="33">
        <v>12.1</v>
      </c>
      <c r="C42" t="s">
        <v>2012</v>
      </c>
      <c r="F42" s="2">
        <v>40</v>
      </c>
    </row>
    <row r="43" spans="1:6" ht="15">
      <c r="A43" s="33">
        <v>12.2</v>
      </c>
      <c r="C43" t="s">
        <v>2013</v>
      </c>
      <c r="F43" s="2">
        <v>41</v>
      </c>
    </row>
    <row r="44" spans="1:6" ht="15">
      <c r="A44" s="33">
        <v>12.3</v>
      </c>
      <c r="C44" t="s">
        <v>2014</v>
      </c>
      <c r="F44" s="2">
        <v>41</v>
      </c>
    </row>
    <row r="45" spans="1:7" ht="15">
      <c r="A45" s="7"/>
      <c r="B45" s="7"/>
      <c r="C45" s="7"/>
      <c r="D45" s="7"/>
      <c r="E45" s="7"/>
      <c r="F45" s="7"/>
      <c r="G45" s="7"/>
    </row>
    <row r="46" spans="1:7" ht="15">
      <c r="A46" s="1" t="s">
        <v>2015</v>
      </c>
      <c r="B46" s="1"/>
      <c r="C46" s="1"/>
      <c r="E46" s="8"/>
      <c r="F46" s="18">
        <v>41</v>
      </c>
      <c r="G46" s="8"/>
    </row>
    <row r="47" spans="1:6" ht="15">
      <c r="A47" s="33">
        <v>13.1</v>
      </c>
      <c r="C47" t="s">
        <v>2016</v>
      </c>
      <c r="F47" s="2">
        <v>41</v>
      </c>
    </row>
    <row r="48" spans="1:6" ht="15">
      <c r="A48" s="33">
        <v>13.2</v>
      </c>
      <c r="C48" t="s">
        <v>2017</v>
      </c>
      <c r="F48" s="2">
        <v>42</v>
      </c>
    </row>
    <row r="49" spans="1:6" ht="15">
      <c r="A49" s="33">
        <v>13.3</v>
      </c>
      <c r="C49" t="s">
        <v>2018</v>
      </c>
      <c r="F49" s="2">
        <v>42</v>
      </c>
    </row>
  </sheetData>
  <sheetProtection selectLockedCells="1" selectUnlockedCells="1"/>
  <mergeCells count="25">
    <mergeCell ref="A3:C3"/>
    <mergeCell ref="A14:C14"/>
    <mergeCell ref="D14:G14"/>
    <mergeCell ref="A15:C15"/>
    <mergeCell ref="A20:C20"/>
    <mergeCell ref="D20:G20"/>
    <mergeCell ref="A21:C21"/>
    <mergeCell ref="A22:C22"/>
    <mergeCell ref="D22:G22"/>
    <mergeCell ref="A23:C23"/>
    <mergeCell ref="A28:C28"/>
    <mergeCell ref="D28:G28"/>
    <mergeCell ref="A29:C29"/>
    <mergeCell ref="A33:C33"/>
    <mergeCell ref="D33:G33"/>
    <mergeCell ref="A34:C34"/>
    <mergeCell ref="A38:C38"/>
    <mergeCell ref="D38:G38"/>
    <mergeCell ref="A39:C39"/>
    <mergeCell ref="A40:C40"/>
    <mergeCell ref="D40:G40"/>
    <mergeCell ref="A41:C41"/>
    <mergeCell ref="A45:C45"/>
    <mergeCell ref="D45:G45"/>
    <mergeCell ref="A46:C4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F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3.7109375" style="0" customWidth="1"/>
    <col min="4" max="5" width="8.7109375" style="0" customWidth="1"/>
    <col min="6" max="6" width="10.7109375" style="0" customWidth="1"/>
    <col min="7" max="16384" width="8.7109375" style="0" customWidth="1"/>
  </cols>
  <sheetData>
    <row r="3" spans="1:6" ht="15">
      <c r="A3" s="33">
        <v>13.4</v>
      </c>
      <c r="C3" t="s">
        <v>841</v>
      </c>
      <c r="F3" s="2">
        <v>42</v>
      </c>
    </row>
    <row r="4" spans="1:6" ht="15">
      <c r="A4" s="33">
        <v>13.5</v>
      </c>
      <c r="C4" t="s">
        <v>2019</v>
      </c>
      <c r="F4" s="2">
        <v>42</v>
      </c>
    </row>
    <row r="5" spans="1:6" ht="15">
      <c r="A5" s="33">
        <v>13.6</v>
      </c>
      <c r="C5" t="s">
        <v>2020</v>
      </c>
      <c r="F5" s="2">
        <v>43</v>
      </c>
    </row>
    <row r="6" spans="1:6" ht="15">
      <c r="A6" s="33">
        <v>13.7</v>
      </c>
      <c r="C6" t="s">
        <v>2021</v>
      </c>
      <c r="F6" s="2">
        <v>43</v>
      </c>
    </row>
    <row r="7" spans="1:6" ht="15">
      <c r="A7" s="33">
        <v>13.8</v>
      </c>
      <c r="C7" t="s">
        <v>2022</v>
      </c>
      <c r="F7" s="2">
        <v>43</v>
      </c>
    </row>
    <row r="8" spans="1:6" ht="15">
      <c r="A8" s="33">
        <v>13.9</v>
      </c>
      <c r="C8" t="s">
        <v>1978</v>
      </c>
      <c r="F8" s="2">
        <v>44</v>
      </c>
    </row>
    <row r="9" spans="1:6" ht="15">
      <c r="A9" s="33">
        <v>13.1</v>
      </c>
      <c r="C9" t="s">
        <v>2023</v>
      </c>
      <c r="F9" s="2">
        <v>44</v>
      </c>
    </row>
    <row r="10" spans="1:6" ht="15">
      <c r="A10" s="33">
        <v>13.11</v>
      </c>
      <c r="C10" t="s">
        <v>957</v>
      </c>
      <c r="F10" s="2">
        <v>44</v>
      </c>
    </row>
    <row r="11" spans="1:6" ht="15">
      <c r="A11" s="33">
        <v>13.12</v>
      </c>
      <c r="C11" t="s">
        <v>2024</v>
      </c>
      <c r="F11" s="2">
        <v>44</v>
      </c>
    </row>
    <row r="12" spans="1:6" ht="15">
      <c r="A12" s="33">
        <v>13.13</v>
      </c>
      <c r="C12" t="s">
        <v>842</v>
      </c>
      <c r="F12" s="2">
        <v>45</v>
      </c>
    </row>
    <row r="13" spans="1:6" ht="15">
      <c r="A13" s="33">
        <v>13.14</v>
      </c>
      <c r="C13" t="s">
        <v>2001</v>
      </c>
      <c r="F13" s="2">
        <v>45</v>
      </c>
    </row>
    <row r="14" spans="1:6" ht="15">
      <c r="A14" s="33">
        <v>13.15</v>
      </c>
      <c r="C14" t="s">
        <v>850</v>
      </c>
      <c r="F14" s="2">
        <v>45</v>
      </c>
    </row>
    <row r="15" spans="1:6" ht="15">
      <c r="A15" s="33">
        <v>13.16</v>
      </c>
      <c r="C15" t="s">
        <v>2025</v>
      </c>
      <c r="F15" s="2">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4.7109375" style="0" customWidth="1"/>
    <col min="4" max="4" width="8.7109375" style="0" customWidth="1"/>
    <col min="5" max="5" width="3.7109375" style="0" customWidth="1"/>
    <col min="6" max="6" width="8.7109375" style="0" customWidth="1"/>
    <col min="7" max="7" width="16.7109375" style="0" customWidth="1"/>
    <col min="8" max="16384" width="8.7109375" style="0" customWidth="1"/>
  </cols>
  <sheetData>
    <row r="2" spans="1:6" ht="15">
      <c r="A2" s="1" t="s">
        <v>2015</v>
      </c>
      <c r="B2" s="1"/>
      <c r="C2" s="1"/>
      <c r="D2" s="1"/>
      <c r="E2" s="1"/>
      <c r="F2" s="1"/>
    </row>
    <row r="5" spans="1:7" ht="15">
      <c r="A5" s="7" t="s">
        <v>2026</v>
      </c>
      <c r="B5" s="7"/>
      <c r="C5" s="7"/>
      <c r="E5" s="7" t="s">
        <v>2027</v>
      </c>
      <c r="F5" s="7"/>
      <c r="G5" s="7"/>
    </row>
    <row r="6" spans="1:7" ht="15">
      <c r="A6" s="7"/>
      <c r="B6" s="7"/>
      <c r="C6" s="7"/>
      <c r="D6" s="7"/>
      <c r="E6" s="7"/>
      <c r="F6" s="7"/>
      <c r="G6" s="7"/>
    </row>
    <row r="7" spans="1:7" ht="15">
      <c r="A7" s="7" t="s">
        <v>2028</v>
      </c>
      <c r="B7" s="7"/>
      <c r="C7" s="7"/>
      <c r="E7" s="7" t="s">
        <v>2029</v>
      </c>
      <c r="F7" s="7"/>
      <c r="G7" s="7"/>
    </row>
    <row r="8" spans="1:7" ht="15">
      <c r="A8" s="7"/>
      <c r="B8" s="7"/>
      <c r="C8" s="7"/>
      <c r="D8" s="7"/>
      <c r="E8" s="7"/>
      <c r="F8" s="7"/>
      <c r="G8" s="7"/>
    </row>
    <row r="9" spans="1:7" ht="15">
      <c r="A9" s="7" t="s">
        <v>2030</v>
      </c>
      <c r="B9" s="7"/>
      <c r="C9" s="7"/>
      <c r="E9" t="s">
        <v>857</v>
      </c>
      <c r="G9" t="s">
        <v>1263</v>
      </c>
    </row>
    <row r="10" spans="1:7" ht="15">
      <c r="A10" t="s">
        <v>859</v>
      </c>
      <c r="C10" t="s">
        <v>2031</v>
      </c>
      <c r="E10" s="7" t="s">
        <v>1264</v>
      </c>
      <c r="F10" s="7"/>
      <c r="G10" s="7"/>
    </row>
    <row r="11" spans="1:7" ht="15">
      <c r="A11" t="s">
        <v>861</v>
      </c>
      <c r="C11" t="s">
        <v>2032</v>
      </c>
      <c r="E11" s="7" t="s">
        <v>2033</v>
      </c>
      <c r="F11" s="7"/>
      <c r="G11" s="7"/>
    </row>
    <row r="12" spans="1:7" ht="15">
      <c r="A12" s="7" t="s">
        <v>2034</v>
      </c>
      <c r="B12" s="7"/>
      <c r="C12" s="7"/>
      <c r="E12" s="7" t="s">
        <v>2035</v>
      </c>
      <c r="F12" s="7"/>
      <c r="G12" s="7"/>
    </row>
    <row r="13" spans="1:7" ht="15">
      <c r="A13" s="7"/>
      <c r="B13" s="7"/>
      <c r="C13" s="7"/>
      <c r="D13" s="7"/>
      <c r="E13" s="7"/>
      <c r="F13" s="7"/>
      <c r="G13" s="7"/>
    </row>
    <row r="14" spans="1:3" ht="15">
      <c r="A14" s="7" t="s">
        <v>2036</v>
      </c>
      <c r="B14" s="7"/>
      <c r="C14" s="7"/>
    </row>
    <row r="15" spans="5:7" ht="15">
      <c r="E15" s="7" t="s">
        <v>2036</v>
      </c>
      <c r="F15" s="7"/>
      <c r="G15" s="7"/>
    </row>
    <row r="16" spans="1:3" ht="15">
      <c r="A16" s="7" t="s">
        <v>2028</v>
      </c>
      <c r="B16" s="7"/>
      <c r="C16" s="7"/>
    </row>
    <row r="17" spans="1:7" ht="15">
      <c r="A17" s="7" t="s">
        <v>2037</v>
      </c>
      <c r="B17" s="7"/>
      <c r="C17" s="7"/>
      <c r="E17" s="7" t="s">
        <v>2029</v>
      </c>
      <c r="F17" s="7"/>
      <c r="G17" s="7"/>
    </row>
    <row r="18" spans="1:7" ht="15">
      <c r="A18" s="7" t="s">
        <v>2038</v>
      </c>
      <c r="B18" s="7"/>
      <c r="C18" s="7"/>
      <c r="E18" s="7" t="s">
        <v>2039</v>
      </c>
      <c r="F18" s="7"/>
      <c r="G18" s="7"/>
    </row>
    <row r="19" spans="1:7" ht="15">
      <c r="A19" s="7" t="s">
        <v>2040</v>
      </c>
      <c r="B19" s="7"/>
      <c r="C19" s="7"/>
      <c r="E19" s="7" t="s">
        <v>2041</v>
      </c>
      <c r="F19" s="7"/>
      <c r="G19" s="7"/>
    </row>
    <row r="20" spans="1:7" ht="15">
      <c r="A20" s="7" t="s">
        <v>2042</v>
      </c>
      <c r="B20" s="7"/>
      <c r="C20" s="7"/>
      <c r="E20" s="7" t="s">
        <v>2043</v>
      </c>
      <c r="F20" s="7"/>
      <c r="G20" s="7"/>
    </row>
    <row r="21" spans="1:3" ht="15">
      <c r="A21" s="7" t="s">
        <v>2044</v>
      </c>
      <c r="B21" s="7"/>
      <c r="C21" s="7"/>
    </row>
    <row r="22" spans="1:7" ht="15">
      <c r="A22" s="7" t="s">
        <v>2045</v>
      </c>
      <c r="B22" s="7"/>
      <c r="C22" s="7"/>
      <c r="E22" s="7" t="s">
        <v>2046</v>
      </c>
      <c r="F22" s="7"/>
      <c r="G22" s="7"/>
    </row>
    <row r="23" spans="1:7" ht="15">
      <c r="A23" s="7" t="s">
        <v>2047</v>
      </c>
      <c r="B23" s="7"/>
      <c r="C23" s="7"/>
      <c r="E23" s="7" t="s">
        <v>2048</v>
      </c>
      <c r="F23" s="7"/>
      <c r="G23" s="7"/>
    </row>
    <row r="24" spans="1:7" ht="15">
      <c r="A24" s="7" t="s">
        <v>2049</v>
      </c>
      <c r="B24" s="7"/>
      <c r="C24" s="7"/>
      <c r="E24" s="7" t="s">
        <v>2041</v>
      </c>
      <c r="F24" s="7"/>
      <c r="G24" s="7"/>
    </row>
    <row r="25" spans="1:7" ht="15">
      <c r="A25" t="s">
        <v>2050</v>
      </c>
      <c r="C25" t="s">
        <v>2051</v>
      </c>
      <c r="E25" s="7" t="s">
        <v>2043</v>
      </c>
      <c r="F25" s="7"/>
      <c r="G25" s="7"/>
    </row>
    <row r="26" spans="1:3" ht="15">
      <c r="A26" s="7" t="s">
        <v>2046</v>
      </c>
      <c r="B26" s="7"/>
      <c r="C26" s="7"/>
    </row>
    <row r="27" spans="1:3" ht="15">
      <c r="A27" s="7" t="s">
        <v>2048</v>
      </c>
      <c r="B27" s="7"/>
      <c r="C27" s="7"/>
    </row>
    <row r="28" spans="1:3" ht="15">
      <c r="A28" s="7" t="s">
        <v>2052</v>
      </c>
      <c r="B28" s="7"/>
      <c r="C28" s="7"/>
    </row>
    <row r="29" spans="1:3" ht="15">
      <c r="A29" s="7" t="s">
        <v>2053</v>
      </c>
      <c r="B29" s="7"/>
      <c r="C29" s="7"/>
    </row>
    <row r="30" spans="1:3" ht="15">
      <c r="A30" s="7" t="s">
        <v>2049</v>
      </c>
      <c r="B30" s="7"/>
      <c r="C30" s="7"/>
    </row>
  </sheetData>
  <sheetProtection selectLockedCells="1" selectUnlockedCells="1"/>
  <mergeCells count="42">
    <mergeCell ref="A2:F2"/>
    <mergeCell ref="A5:C5"/>
    <mergeCell ref="E5:G5"/>
    <mergeCell ref="A6:C6"/>
    <mergeCell ref="D6:G6"/>
    <mergeCell ref="A7:C7"/>
    <mergeCell ref="E7:G7"/>
    <mergeCell ref="A8:C8"/>
    <mergeCell ref="D8:E8"/>
    <mergeCell ref="F8:G8"/>
    <mergeCell ref="A9:C9"/>
    <mergeCell ref="E10:G10"/>
    <mergeCell ref="E11:G11"/>
    <mergeCell ref="A12:C12"/>
    <mergeCell ref="E12:G12"/>
    <mergeCell ref="A13:C13"/>
    <mergeCell ref="D13:E13"/>
    <mergeCell ref="F13:G13"/>
    <mergeCell ref="A14:C14"/>
    <mergeCell ref="E15:G15"/>
    <mergeCell ref="A16:C16"/>
    <mergeCell ref="A17:C17"/>
    <mergeCell ref="E17:G17"/>
    <mergeCell ref="A18:C18"/>
    <mergeCell ref="E18:G18"/>
    <mergeCell ref="A19:C19"/>
    <mergeCell ref="E19:G19"/>
    <mergeCell ref="A20:C20"/>
    <mergeCell ref="E20:G20"/>
    <mergeCell ref="A21:C21"/>
    <mergeCell ref="A22:C22"/>
    <mergeCell ref="E22:G22"/>
    <mergeCell ref="A23:C23"/>
    <mergeCell ref="E23:G23"/>
    <mergeCell ref="A24:C24"/>
    <mergeCell ref="E24:G24"/>
    <mergeCell ref="E25:G25"/>
    <mergeCell ref="A26:C26"/>
    <mergeCell ref="A27:C27"/>
    <mergeCell ref="A28:C28"/>
    <mergeCell ref="A29:C29"/>
    <mergeCell ref="A30:C30"/>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2.7109375" style="0" customWidth="1"/>
    <col min="4" max="4" width="8.7109375" style="0" customWidth="1"/>
    <col min="5" max="5" width="15.7109375" style="0" customWidth="1"/>
    <col min="6" max="6" width="8.7109375" style="0" customWidth="1"/>
    <col min="7" max="7" width="28.7109375" style="0" customWidth="1"/>
    <col min="8" max="16384" width="8.7109375" style="0" customWidth="1"/>
  </cols>
  <sheetData>
    <row r="2" spans="1:6" ht="15">
      <c r="A2" s="1" t="s">
        <v>2054</v>
      </c>
      <c r="B2" s="1"/>
      <c r="C2" s="1"/>
      <c r="D2" s="1"/>
      <c r="E2" s="1"/>
      <c r="F2" s="1"/>
    </row>
    <row r="5" spans="1:7" ht="15">
      <c r="A5" s="29" t="s">
        <v>2055</v>
      </c>
      <c r="C5" s="29" t="s">
        <v>2056</v>
      </c>
      <c r="E5" s="24" t="s">
        <v>2057</v>
      </c>
      <c r="G5" s="24" t="s">
        <v>2058</v>
      </c>
    </row>
    <row r="6" spans="2:7" ht="15">
      <c r="B6" s="7"/>
      <c r="C6" s="7"/>
      <c r="D6" s="7"/>
      <c r="E6" s="7"/>
      <c r="F6" s="7"/>
      <c r="G6" s="7"/>
    </row>
    <row r="7" spans="1:7" ht="15">
      <c r="A7" s="25" t="s">
        <v>2059</v>
      </c>
      <c r="C7" s="25" t="s">
        <v>2060</v>
      </c>
      <c r="E7" s="25" t="s">
        <v>2061</v>
      </c>
      <c r="G7" s="25" t="s">
        <v>2051</v>
      </c>
    </row>
    <row r="8" spans="2:7" ht="15">
      <c r="B8" s="7"/>
      <c r="C8" s="7"/>
      <c r="D8" s="7"/>
      <c r="E8" s="7"/>
      <c r="F8" s="7"/>
      <c r="G8" s="7"/>
    </row>
    <row r="9" spans="1:7" ht="15">
      <c r="A9" s="25" t="s">
        <v>2062</v>
      </c>
      <c r="C9" s="25" t="s">
        <v>2060</v>
      </c>
      <c r="E9" s="25" t="s">
        <v>2061</v>
      </c>
      <c r="G9" s="25" t="s">
        <v>2051</v>
      </c>
    </row>
    <row r="10" spans="2:7" ht="15">
      <c r="B10" s="7"/>
      <c r="C10" s="7"/>
      <c r="D10" s="7"/>
      <c r="E10" s="7"/>
      <c r="F10" s="7"/>
      <c r="G10" s="7"/>
    </row>
    <row r="11" spans="1:7" ht="15">
      <c r="A11" s="25" t="s">
        <v>2063</v>
      </c>
      <c r="C11" s="25" t="s">
        <v>2060</v>
      </c>
      <c r="E11" s="25" t="s">
        <v>2061</v>
      </c>
      <c r="G11" s="25" t="s">
        <v>2051</v>
      </c>
    </row>
    <row r="12" spans="2:7" ht="15">
      <c r="B12" s="7"/>
      <c r="C12" s="7"/>
      <c r="D12" s="7"/>
      <c r="E12" s="7"/>
      <c r="F12" s="7"/>
      <c r="G12" s="7"/>
    </row>
    <row r="13" spans="1:7" ht="15">
      <c r="A13" s="25" t="s">
        <v>2064</v>
      </c>
      <c r="C13" s="25" t="s">
        <v>2060</v>
      </c>
      <c r="E13" s="25" t="s">
        <v>2061</v>
      </c>
      <c r="G13" s="25" t="s">
        <v>2051</v>
      </c>
    </row>
    <row r="14" spans="2:7" ht="15">
      <c r="B14" s="7"/>
      <c r="C14" s="7"/>
      <c r="D14" s="7"/>
      <c r="E14" s="7"/>
      <c r="F14" s="7"/>
      <c r="G14" s="7"/>
    </row>
    <row r="15" spans="1:7" ht="15">
      <c r="A15" s="25" t="s">
        <v>2065</v>
      </c>
      <c r="C15" s="25" t="s">
        <v>2060</v>
      </c>
      <c r="E15" s="25" t="s">
        <v>2061</v>
      </c>
      <c r="G15" s="25" t="s">
        <v>2051</v>
      </c>
    </row>
    <row r="16" spans="2:7" ht="15">
      <c r="B16" s="7"/>
      <c r="C16" s="7"/>
      <c r="D16" s="7"/>
      <c r="E16" s="7"/>
      <c r="F16" s="7"/>
      <c r="G16" s="7"/>
    </row>
    <row r="17" spans="1:7" ht="15">
      <c r="A17" s="25" t="s">
        <v>2066</v>
      </c>
      <c r="C17" s="25" t="s">
        <v>2060</v>
      </c>
      <c r="E17" s="25" t="s">
        <v>2061</v>
      </c>
      <c r="G17" s="25" t="s">
        <v>2051</v>
      </c>
    </row>
    <row r="18" spans="2:7" ht="15">
      <c r="B18" s="7"/>
      <c r="C18" s="7"/>
      <c r="D18" s="7"/>
      <c r="E18" s="7"/>
      <c r="F18" s="7"/>
      <c r="G18" s="7"/>
    </row>
    <row r="19" spans="1:7" ht="15">
      <c r="A19" s="25" t="s">
        <v>2067</v>
      </c>
      <c r="C19" s="25" t="s">
        <v>2060</v>
      </c>
      <c r="E19" s="25" t="s">
        <v>2061</v>
      </c>
      <c r="G19" s="25" t="s">
        <v>2051</v>
      </c>
    </row>
    <row r="20" spans="2:7" ht="15">
      <c r="B20" s="7"/>
      <c r="C20" s="7"/>
      <c r="D20" s="7"/>
      <c r="E20" s="7"/>
      <c r="F20" s="7"/>
      <c r="G20" s="7"/>
    </row>
    <row r="21" spans="1:7" ht="15">
      <c r="A21" s="25" t="s">
        <v>2068</v>
      </c>
      <c r="C21" s="25" t="s">
        <v>2060</v>
      </c>
      <c r="E21" s="25" t="s">
        <v>2061</v>
      </c>
      <c r="G21" s="25" t="s">
        <v>2051</v>
      </c>
    </row>
    <row r="22" spans="2:7" ht="15">
      <c r="B22" s="7"/>
      <c r="C22" s="7"/>
      <c r="D22" s="7"/>
      <c r="E22" s="7"/>
      <c r="F22" s="7"/>
      <c r="G22" s="7"/>
    </row>
    <row r="23" spans="1:7" ht="15">
      <c r="A23" s="25" t="s">
        <v>2069</v>
      </c>
      <c r="C23" s="25" t="s">
        <v>2060</v>
      </c>
      <c r="E23" s="25" t="s">
        <v>2061</v>
      </c>
      <c r="G23" s="25" t="s">
        <v>2051</v>
      </c>
    </row>
    <row r="24" spans="2:7" ht="15">
      <c r="B24" s="7"/>
      <c r="C24" s="7"/>
      <c r="D24" s="7"/>
      <c r="E24" s="7"/>
      <c r="F24" s="7"/>
      <c r="G24" s="7"/>
    </row>
    <row r="25" spans="1:7" ht="15">
      <c r="A25" s="25" t="s">
        <v>2070</v>
      </c>
      <c r="C25" s="25" t="s">
        <v>2060</v>
      </c>
      <c r="E25" s="25" t="s">
        <v>2061</v>
      </c>
      <c r="G25" s="25" t="s">
        <v>2051</v>
      </c>
    </row>
  </sheetData>
  <sheetProtection selectLockedCells="1" selectUnlockedCells="1"/>
  <mergeCells count="31">
    <mergeCell ref="A2:F2"/>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 ref="B20:C20"/>
    <mergeCell ref="D20:E20"/>
    <mergeCell ref="F20:G20"/>
    <mergeCell ref="B22:C22"/>
    <mergeCell ref="D22:E22"/>
    <mergeCell ref="F22:G22"/>
    <mergeCell ref="B24:C24"/>
    <mergeCell ref="D24:E24"/>
    <mergeCell ref="F24:G2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6.7109375" style="0" customWidth="1"/>
    <col min="4" max="16384" width="8.7109375" style="0" customWidth="1"/>
  </cols>
  <sheetData>
    <row r="2" spans="1:6" ht="15">
      <c r="A2" s="1" t="s">
        <v>2071</v>
      </c>
      <c r="B2" s="1"/>
      <c r="C2" s="1"/>
      <c r="D2" s="1"/>
      <c r="E2" s="1"/>
      <c r="F2" s="1"/>
    </row>
    <row r="5" spans="1:3" ht="15">
      <c r="A5" t="s">
        <v>2026</v>
      </c>
      <c r="C5" t="s">
        <v>2072</v>
      </c>
    </row>
    <row r="6" spans="1:3" ht="15">
      <c r="A6" t="s">
        <v>2028</v>
      </c>
      <c r="C6" t="s">
        <v>2029</v>
      </c>
    </row>
    <row r="7" spans="2:3" ht="15">
      <c r="B7" s="7"/>
      <c r="C7" s="7"/>
    </row>
    <row r="8" spans="1:3" ht="15">
      <c r="A8" t="s">
        <v>857</v>
      </c>
      <c r="C8" t="s">
        <v>857</v>
      </c>
    </row>
    <row r="9" spans="1:3" ht="15">
      <c r="A9" t="s">
        <v>859</v>
      </c>
      <c r="C9" t="s">
        <v>859</v>
      </c>
    </row>
    <row r="10" spans="1:3" ht="15">
      <c r="A10" t="s">
        <v>861</v>
      </c>
      <c r="C10" t="s">
        <v>861</v>
      </c>
    </row>
    <row r="11" spans="1:3" ht="15">
      <c r="A11" t="s">
        <v>2073</v>
      </c>
      <c r="C11" t="s">
        <v>2073</v>
      </c>
    </row>
    <row r="12" spans="2:3" ht="15">
      <c r="B12" s="7"/>
      <c r="C12" s="7"/>
    </row>
    <row r="13" spans="1:3" ht="15">
      <c r="A13" t="s">
        <v>2036</v>
      </c>
      <c r="C13" t="s">
        <v>2036</v>
      </c>
    </row>
    <row r="14" spans="2:3" ht="15">
      <c r="B14" s="7"/>
      <c r="C14" s="7"/>
    </row>
    <row r="15" spans="1:3" ht="15">
      <c r="A15" t="s">
        <v>2028</v>
      </c>
      <c r="C15" t="s">
        <v>2029</v>
      </c>
    </row>
    <row r="16" spans="1:3" ht="15">
      <c r="A16" t="s">
        <v>2037</v>
      </c>
      <c r="C16" t="s">
        <v>2039</v>
      </c>
    </row>
    <row r="17" spans="1:3" ht="15">
      <c r="A17" t="s">
        <v>2038</v>
      </c>
      <c r="C17" t="s">
        <v>2041</v>
      </c>
    </row>
    <row r="18" spans="1:3" ht="15">
      <c r="A18" t="s">
        <v>2040</v>
      </c>
      <c r="C18" t="s">
        <v>2043</v>
      </c>
    </row>
    <row r="19" ht="15">
      <c r="A19" t="s">
        <v>2042</v>
      </c>
    </row>
    <row r="20" spans="1:3" ht="15">
      <c r="A20" t="s">
        <v>2044</v>
      </c>
      <c r="C20" t="s">
        <v>2046</v>
      </c>
    </row>
    <row r="21" spans="1:3" ht="15">
      <c r="A21" t="s">
        <v>2045</v>
      </c>
      <c r="C21" t="s">
        <v>2048</v>
      </c>
    </row>
    <row r="22" spans="1:3" ht="15">
      <c r="A22" t="s">
        <v>2047</v>
      </c>
      <c r="C22" t="s">
        <v>2041</v>
      </c>
    </row>
    <row r="23" spans="1:3" ht="15">
      <c r="A23" t="s">
        <v>2049</v>
      </c>
      <c r="C23" t="s">
        <v>2043</v>
      </c>
    </row>
    <row r="24" ht="15">
      <c r="A24" t="s">
        <v>2074</v>
      </c>
    </row>
    <row r="25" ht="15">
      <c r="A25" t="s">
        <v>2046</v>
      </c>
    </row>
    <row r="26" ht="15">
      <c r="A26" t="s">
        <v>2048</v>
      </c>
    </row>
    <row r="27" ht="15">
      <c r="A27" t="s">
        <v>2052</v>
      </c>
    </row>
    <row r="28" ht="15">
      <c r="A28" t="s">
        <v>2053</v>
      </c>
    </row>
    <row r="29" ht="15">
      <c r="A29" t="s">
        <v>2049</v>
      </c>
    </row>
  </sheetData>
  <sheetProtection selectLockedCells="1" selectUnlockedCells="1"/>
  <mergeCells count="4">
    <mergeCell ref="A2:F2"/>
    <mergeCell ref="B7:C7"/>
    <mergeCell ref="B12:C12"/>
    <mergeCell ref="B14:C14"/>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G4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0.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1:7" ht="15">
      <c r="A5" s="1" t="s">
        <v>2075</v>
      </c>
      <c r="B5" s="1"/>
      <c r="C5" s="1"/>
      <c r="E5" s="8"/>
      <c r="F5" s="18">
        <v>8</v>
      </c>
      <c r="G5" s="8"/>
    </row>
    <row r="6" spans="1:7" ht="15">
      <c r="A6" s="7"/>
      <c r="B6" s="7"/>
      <c r="C6" s="7"/>
      <c r="D6" s="7"/>
      <c r="E6" s="7"/>
      <c r="F6" s="7"/>
      <c r="G6" s="7"/>
    </row>
    <row r="7" spans="1:7" ht="15">
      <c r="A7" s="1" t="s">
        <v>2076</v>
      </c>
      <c r="B7" s="1"/>
      <c r="C7" s="1"/>
      <c r="E7" s="8"/>
      <c r="F7" s="18">
        <v>19</v>
      </c>
      <c r="G7" s="8"/>
    </row>
    <row r="8" spans="1:6" ht="15">
      <c r="A8" s="33">
        <v>2.1</v>
      </c>
      <c r="C8" t="s">
        <v>2077</v>
      </c>
      <c r="F8" s="2">
        <v>19</v>
      </c>
    </row>
    <row r="9" spans="1:6" ht="15">
      <c r="A9" s="33">
        <v>2.2</v>
      </c>
      <c r="C9" t="s">
        <v>2078</v>
      </c>
      <c r="F9" s="2">
        <v>20</v>
      </c>
    </row>
    <row r="10" spans="1:7" ht="15">
      <c r="A10" s="7"/>
      <c r="B10" s="7"/>
      <c r="C10" s="7"/>
      <c r="D10" s="7"/>
      <c r="E10" s="7"/>
      <c r="F10" s="7"/>
      <c r="G10" s="7"/>
    </row>
    <row r="11" spans="1:7" ht="15">
      <c r="A11" s="1" t="s">
        <v>2079</v>
      </c>
      <c r="B11" s="1"/>
      <c r="C11" s="1"/>
      <c r="E11" s="8"/>
      <c r="F11" s="18">
        <v>21</v>
      </c>
      <c r="G11" s="8"/>
    </row>
    <row r="12" spans="1:6" ht="15">
      <c r="A12" s="33">
        <v>3.1</v>
      </c>
      <c r="C12" t="s">
        <v>2080</v>
      </c>
      <c r="F12" s="2">
        <v>21</v>
      </c>
    </row>
    <row r="13" spans="1:6" ht="15">
      <c r="A13" s="33">
        <v>3.2</v>
      </c>
      <c r="C13" t="s">
        <v>2081</v>
      </c>
      <c r="F13" s="2">
        <v>21</v>
      </c>
    </row>
    <row r="14" spans="1:6" ht="15">
      <c r="A14" s="33">
        <v>3.3</v>
      </c>
      <c r="C14" t="s">
        <v>2082</v>
      </c>
      <c r="F14" s="2">
        <v>21</v>
      </c>
    </row>
    <row r="15" spans="1:6" ht="15">
      <c r="A15" s="33">
        <v>3.4</v>
      </c>
      <c r="C15" t="s">
        <v>2083</v>
      </c>
      <c r="F15" s="2">
        <v>21</v>
      </c>
    </row>
    <row r="16" spans="1:6" ht="15">
      <c r="A16" s="33">
        <v>3.5</v>
      </c>
      <c r="C16" t="s">
        <v>2084</v>
      </c>
      <c r="F16" s="2">
        <v>21</v>
      </c>
    </row>
    <row r="17" spans="1:6" ht="15">
      <c r="A17" s="33">
        <v>3.6</v>
      </c>
      <c r="C17" t="s">
        <v>2085</v>
      </c>
      <c r="F17" s="2">
        <v>21</v>
      </c>
    </row>
    <row r="18" spans="1:6" ht="15">
      <c r="A18" s="33">
        <v>3.7</v>
      </c>
      <c r="C18" t="s">
        <v>2086</v>
      </c>
      <c r="F18" s="2">
        <v>21</v>
      </c>
    </row>
    <row r="19" spans="1:6" ht="15">
      <c r="A19" s="33">
        <v>3.8</v>
      </c>
      <c r="C19" t="s">
        <v>2087</v>
      </c>
      <c r="F19" s="2">
        <v>22</v>
      </c>
    </row>
    <row r="20" spans="1:6" ht="15">
      <c r="A20" s="33">
        <v>3.9</v>
      </c>
      <c r="C20" t="s">
        <v>2088</v>
      </c>
      <c r="F20" s="2">
        <v>22</v>
      </c>
    </row>
    <row r="21" spans="1:7" ht="15">
      <c r="A21" s="7"/>
      <c r="B21" s="7"/>
      <c r="C21" s="7"/>
      <c r="D21" s="7"/>
      <c r="E21" s="7"/>
      <c r="F21" s="7"/>
      <c r="G21" s="7"/>
    </row>
    <row r="22" spans="1:7" ht="15">
      <c r="A22" s="1" t="s">
        <v>2089</v>
      </c>
      <c r="B22" s="1"/>
      <c r="C22" s="1"/>
      <c r="E22" s="8"/>
      <c r="F22" s="18">
        <v>22</v>
      </c>
      <c r="G22" s="8"/>
    </row>
    <row r="23" spans="1:6" ht="15">
      <c r="A23" s="33">
        <v>4.1</v>
      </c>
      <c r="C23" t="s">
        <v>1452</v>
      </c>
      <c r="F23" s="2">
        <v>22</v>
      </c>
    </row>
    <row r="24" spans="1:6" ht="15">
      <c r="A24" s="33">
        <v>4.2</v>
      </c>
      <c r="C24" t="s">
        <v>2090</v>
      </c>
      <c r="F24" s="2">
        <v>22</v>
      </c>
    </row>
    <row r="25" spans="1:6" ht="15">
      <c r="A25" s="33">
        <v>4.3</v>
      </c>
      <c r="C25" t="s">
        <v>2091</v>
      </c>
      <c r="F25" s="2">
        <v>23</v>
      </c>
    </row>
    <row r="26" spans="1:6" ht="15">
      <c r="A26" s="33">
        <v>4.4</v>
      </c>
      <c r="C26" t="s">
        <v>2092</v>
      </c>
      <c r="F26" s="2">
        <v>23</v>
      </c>
    </row>
    <row r="27" spans="1:6" ht="15">
      <c r="A27" s="33">
        <v>4.5</v>
      </c>
      <c r="C27" t="s">
        <v>2093</v>
      </c>
      <c r="F27" s="2">
        <v>23</v>
      </c>
    </row>
    <row r="28" spans="1:6" ht="15">
      <c r="A28" s="33">
        <v>4.6</v>
      </c>
      <c r="C28" t="s">
        <v>2094</v>
      </c>
      <c r="F28" s="2">
        <v>23</v>
      </c>
    </row>
    <row r="29" spans="1:7" ht="15">
      <c r="A29" s="7"/>
      <c r="B29" s="7"/>
      <c r="C29" s="7"/>
      <c r="D29" s="7"/>
      <c r="E29" s="7"/>
      <c r="F29" s="7"/>
      <c r="G29" s="7"/>
    </row>
    <row r="30" spans="1:7" ht="15">
      <c r="A30" s="1" t="s">
        <v>2095</v>
      </c>
      <c r="B30" s="1"/>
      <c r="C30" s="1"/>
      <c r="E30" s="8"/>
      <c r="F30" s="18">
        <v>23</v>
      </c>
      <c r="G30" s="8"/>
    </row>
    <row r="31" spans="1:6" ht="15">
      <c r="A31" s="33">
        <v>5.1</v>
      </c>
      <c r="C31" t="s">
        <v>2096</v>
      </c>
      <c r="F31" s="2">
        <v>23</v>
      </c>
    </row>
    <row r="32" spans="1:6" ht="15">
      <c r="A32" s="33">
        <v>5.2</v>
      </c>
      <c r="C32" t="s">
        <v>2097</v>
      </c>
      <c r="F32" s="2">
        <v>24</v>
      </c>
    </row>
    <row r="33" spans="1:6" ht="15">
      <c r="A33" s="33">
        <v>5.3</v>
      </c>
      <c r="C33" t="s">
        <v>1988</v>
      </c>
      <c r="F33" s="2">
        <v>24</v>
      </c>
    </row>
    <row r="34" spans="1:7" ht="15">
      <c r="A34" s="7"/>
      <c r="B34" s="7"/>
      <c r="C34" s="7"/>
      <c r="D34" s="7"/>
      <c r="E34" s="7"/>
      <c r="F34" s="7"/>
      <c r="G34" s="7"/>
    </row>
    <row r="35" spans="1:7" ht="15" customHeight="1">
      <c r="A35" s="32" t="s">
        <v>2098</v>
      </c>
      <c r="B35" s="32"/>
      <c r="C35" s="32"/>
      <c r="E35" s="8"/>
      <c r="F35" s="18">
        <v>24</v>
      </c>
      <c r="G35" s="8"/>
    </row>
    <row r="36" spans="1:6" ht="15">
      <c r="A36" s="33">
        <v>6.1</v>
      </c>
      <c r="C36" t="s">
        <v>2099</v>
      </c>
      <c r="F36" s="2">
        <v>24</v>
      </c>
    </row>
    <row r="37" spans="1:6" ht="15">
      <c r="A37" s="33">
        <v>6.2</v>
      </c>
      <c r="C37" t="s">
        <v>2100</v>
      </c>
      <c r="F37" s="2">
        <v>26</v>
      </c>
    </row>
    <row r="38" spans="1:6" ht="15">
      <c r="A38" s="33">
        <v>6.3</v>
      </c>
      <c r="C38" t="s">
        <v>2101</v>
      </c>
      <c r="F38" s="2">
        <v>28</v>
      </c>
    </row>
    <row r="39" spans="1:6" ht="15">
      <c r="A39" s="33">
        <v>6.5</v>
      </c>
      <c r="C39" t="s">
        <v>2102</v>
      </c>
      <c r="F39" s="2">
        <v>29</v>
      </c>
    </row>
    <row r="40" spans="1:6" ht="15">
      <c r="A40" s="33">
        <v>6.6</v>
      </c>
      <c r="C40" t="s">
        <v>2103</v>
      </c>
      <c r="F40" s="2">
        <v>29</v>
      </c>
    </row>
    <row r="41" spans="1:6" ht="15">
      <c r="A41" s="33">
        <v>6.7</v>
      </c>
      <c r="C41" t="s">
        <v>163</v>
      </c>
      <c r="F41" s="2">
        <v>30</v>
      </c>
    </row>
    <row r="42" spans="1:6" ht="15">
      <c r="A42" s="33">
        <v>6.8</v>
      </c>
      <c r="C42" t="s">
        <v>2104</v>
      </c>
      <c r="F42" s="2">
        <v>30</v>
      </c>
    </row>
    <row r="43" spans="1:6" ht="15">
      <c r="A43" s="33">
        <v>6.9</v>
      </c>
      <c r="C43" t="s">
        <v>2105</v>
      </c>
      <c r="F43" s="2">
        <v>32</v>
      </c>
    </row>
    <row r="44" spans="1:6" ht="15">
      <c r="A44" s="33">
        <v>6.1</v>
      </c>
      <c r="C44" t="s">
        <v>1024</v>
      </c>
      <c r="F44" s="2">
        <v>32</v>
      </c>
    </row>
  </sheetData>
  <sheetProtection selectLockedCells="1" selectUnlockedCells="1"/>
  <mergeCells count="17">
    <mergeCell ref="A2:F2"/>
    <mergeCell ref="A5:C5"/>
    <mergeCell ref="A6:C6"/>
    <mergeCell ref="D6:G6"/>
    <mergeCell ref="A7:C7"/>
    <mergeCell ref="A10:C10"/>
    <mergeCell ref="D10:G10"/>
    <mergeCell ref="A11:C11"/>
    <mergeCell ref="A21:C21"/>
    <mergeCell ref="D21:G21"/>
    <mergeCell ref="A22:C22"/>
    <mergeCell ref="A29:C29"/>
    <mergeCell ref="D29:G29"/>
    <mergeCell ref="A30:C30"/>
    <mergeCell ref="A34:C34"/>
    <mergeCell ref="D34:G34"/>
    <mergeCell ref="A35:C35"/>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G4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9.8515625" style="0" customWidth="1"/>
    <col min="4" max="5" width="8.7109375" style="0" customWidth="1"/>
    <col min="6" max="6" width="10.7109375" style="0" customWidth="1"/>
    <col min="7" max="16384" width="8.7109375" style="0" customWidth="1"/>
  </cols>
  <sheetData>
    <row r="3" spans="1:7" ht="15">
      <c r="A3" s="7"/>
      <c r="B3" s="7"/>
      <c r="C3" s="7"/>
      <c r="D3" s="7"/>
      <c r="E3" s="7"/>
      <c r="F3" s="7"/>
      <c r="G3" s="7"/>
    </row>
    <row r="4" spans="1:7" ht="15">
      <c r="A4" s="1" t="s">
        <v>2106</v>
      </c>
      <c r="B4" s="1"/>
      <c r="C4" s="1"/>
      <c r="E4" s="8"/>
      <c r="F4" s="18">
        <v>32</v>
      </c>
      <c r="G4" s="8"/>
    </row>
    <row r="5" spans="1:6" ht="15">
      <c r="A5" s="33">
        <v>7.1</v>
      </c>
      <c r="C5" t="s">
        <v>2107</v>
      </c>
      <c r="F5" s="2">
        <v>32</v>
      </c>
    </row>
    <row r="6" spans="1:6" ht="15">
      <c r="A6" s="33">
        <v>7.2</v>
      </c>
      <c r="C6" t="s">
        <v>2108</v>
      </c>
      <c r="F6" s="2">
        <v>33</v>
      </c>
    </row>
    <row r="7" spans="1:6" ht="15">
      <c r="A7" s="33">
        <v>7.3</v>
      </c>
      <c r="C7" t="s">
        <v>2109</v>
      </c>
      <c r="F7" s="2">
        <v>33</v>
      </c>
    </row>
    <row r="8" spans="1:6" ht="15">
      <c r="A8" s="33">
        <v>7.4</v>
      </c>
      <c r="C8" t="s">
        <v>2110</v>
      </c>
      <c r="F8" s="2">
        <v>33</v>
      </c>
    </row>
    <row r="9" spans="1:6" ht="15">
      <c r="A9" s="33">
        <v>7.5</v>
      </c>
      <c r="C9" t="s">
        <v>2111</v>
      </c>
      <c r="F9" s="2">
        <v>34</v>
      </c>
    </row>
    <row r="10" spans="1:6" ht="15">
      <c r="A10" s="33">
        <v>7.6</v>
      </c>
      <c r="C10" t="s">
        <v>2112</v>
      </c>
      <c r="F10" s="2">
        <v>35</v>
      </c>
    </row>
    <row r="11" spans="1:7" ht="15">
      <c r="A11" s="7"/>
      <c r="B11" s="7"/>
      <c r="C11" s="7"/>
      <c r="D11" s="7"/>
      <c r="E11" s="7"/>
      <c r="F11" s="7"/>
      <c r="G11" s="7"/>
    </row>
    <row r="12" spans="1:7" ht="15">
      <c r="A12" s="1" t="s">
        <v>2113</v>
      </c>
      <c r="B12" s="1"/>
      <c r="C12" s="1"/>
      <c r="E12" s="8"/>
      <c r="F12" s="18">
        <v>36</v>
      </c>
      <c r="G12" s="8"/>
    </row>
    <row r="13" spans="1:6" ht="15">
      <c r="A13" s="33">
        <v>8.1</v>
      </c>
      <c r="C13" t="s">
        <v>2114</v>
      </c>
      <c r="F13" s="2">
        <v>36</v>
      </c>
    </row>
    <row r="14" spans="1:6" ht="15">
      <c r="A14" s="33">
        <v>8.2</v>
      </c>
      <c r="C14" t="s">
        <v>2115</v>
      </c>
      <c r="F14" s="2">
        <v>37</v>
      </c>
    </row>
    <row r="15" spans="1:6" ht="15">
      <c r="A15" s="33">
        <v>8.3</v>
      </c>
      <c r="C15" t="s">
        <v>2116</v>
      </c>
      <c r="F15" s="2">
        <v>38</v>
      </c>
    </row>
    <row r="16" spans="1:6" ht="15">
      <c r="A16" s="33">
        <v>8.4</v>
      </c>
      <c r="C16" t="s">
        <v>2117</v>
      </c>
      <c r="F16" s="2">
        <v>39</v>
      </c>
    </row>
    <row r="17" spans="1:6" ht="15">
      <c r="A17" s="33">
        <v>8.5</v>
      </c>
      <c r="C17" t="s">
        <v>2118</v>
      </c>
      <c r="F17" s="2">
        <v>42</v>
      </c>
    </row>
    <row r="18" spans="1:6" ht="15">
      <c r="A18" s="33">
        <v>8.6</v>
      </c>
      <c r="C18" t="s">
        <v>2119</v>
      </c>
      <c r="F18" s="2">
        <v>42</v>
      </c>
    </row>
    <row r="19" spans="1:6" ht="15">
      <c r="A19" s="33">
        <v>8.7</v>
      </c>
      <c r="C19" t="s">
        <v>2120</v>
      </c>
      <c r="F19" s="2">
        <v>42</v>
      </c>
    </row>
    <row r="20" spans="1:6" ht="15">
      <c r="A20" s="33">
        <v>8.8</v>
      </c>
      <c r="C20" t="s">
        <v>2121</v>
      </c>
      <c r="F20" s="2">
        <v>42</v>
      </c>
    </row>
    <row r="21" spans="1:6" ht="15">
      <c r="A21" s="33">
        <v>8.9</v>
      </c>
      <c r="C21" t="s">
        <v>2122</v>
      </c>
      <c r="F21" s="2">
        <v>43</v>
      </c>
    </row>
    <row r="22" spans="1:7" ht="15">
      <c r="A22" s="7"/>
      <c r="B22" s="7"/>
      <c r="C22" s="7"/>
      <c r="D22" s="7"/>
      <c r="E22" s="7"/>
      <c r="F22" s="7"/>
      <c r="G22" s="7"/>
    </row>
    <row r="23" spans="1:7" ht="15">
      <c r="A23" s="1" t="s">
        <v>2123</v>
      </c>
      <c r="B23" s="1"/>
      <c r="C23" s="1"/>
      <c r="E23" s="8"/>
      <c r="F23" s="18">
        <v>44</v>
      </c>
      <c r="G23" s="8"/>
    </row>
    <row r="24" spans="1:6" ht="15">
      <c r="A24" s="33">
        <v>9.1</v>
      </c>
      <c r="C24" t="s">
        <v>2124</v>
      </c>
      <c r="F24" s="2">
        <v>44</v>
      </c>
    </row>
    <row r="25" spans="1:6" ht="15">
      <c r="A25" s="33">
        <v>9.2</v>
      </c>
      <c r="C25" t="s">
        <v>2125</v>
      </c>
      <c r="F25" s="2">
        <v>44</v>
      </c>
    </row>
    <row r="26" spans="1:7" ht="15">
      <c r="A26" s="7"/>
      <c r="B26" s="7"/>
      <c r="C26" s="7"/>
      <c r="D26" s="7"/>
      <c r="E26" s="7"/>
      <c r="F26" s="7"/>
      <c r="G26" s="7"/>
    </row>
    <row r="27" spans="1:7" ht="15">
      <c r="A27" s="1" t="s">
        <v>2126</v>
      </c>
      <c r="B27" s="1"/>
      <c r="C27" s="1"/>
      <c r="E27" s="8"/>
      <c r="F27" s="18">
        <v>45</v>
      </c>
      <c r="G27" s="8"/>
    </row>
    <row r="28" spans="1:6" ht="15">
      <c r="A28" s="33">
        <v>10.1</v>
      </c>
      <c r="C28" t="s">
        <v>2127</v>
      </c>
      <c r="F28" s="2">
        <v>45</v>
      </c>
    </row>
    <row r="29" spans="1:6" ht="15">
      <c r="A29" s="33">
        <v>10.2</v>
      </c>
      <c r="C29" t="s">
        <v>2128</v>
      </c>
      <c r="F29" s="2">
        <v>45</v>
      </c>
    </row>
    <row r="30" spans="1:6" ht="15">
      <c r="A30" s="33">
        <v>10.3</v>
      </c>
      <c r="C30" t="s">
        <v>2129</v>
      </c>
      <c r="F30" s="2">
        <v>46</v>
      </c>
    </row>
    <row r="31" spans="1:7" ht="15">
      <c r="A31" s="7"/>
      <c r="B31" s="7"/>
      <c r="C31" s="7"/>
      <c r="D31" s="7"/>
      <c r="E31" s="7"/>
      <c r="F31" s="7"/>
      <c r="G31" s="7"/>
    </row>
    <row r="32" spans="1:7" ht="15">
      <c r="A32" s="1" t="s">
        <v>2130</v>
      </c>
      <c r="B32" s="1"/>
      <c r="C32" s="1"/>
      <c r="E32" s="8"/>
      <c r="F32" s="18">
        <v>46</v>
      </c>
      <c r="G32" s="8"/>
    </row>
    <row r="33" spans="1:6" ht="15">
      <c r="A33" s="33">
        <v>11.1</v>
      </c>
      <c r="C33" t="s">
        <v>2131</v>
      </c>
      <c r="F33" s="2">
        <v>46</v>
      </c>
    </row>
    <row r="34" spans="1:6" ht="15">
      <c r="A34" s="33">
        <v>11.2</v>
      </c>
      <c r="C34" t="s">
        <v>2132</v>
      </c>
      <c r="F34" s="2">
        <v>47</v>
      </c>
    </row>
    <row r="35" spans="1:6" ht="15">
      <c r="A35" s="33">
        <v>11.3</v>
      </c>
      <c r="C35" t="s">
        <v>2133</v>
      </c>
      <c r="F35" s="2">
        <v>50</v>
      </c>
    </row>
    <row r="36" spans="1:6" ht="15">
      <c r="A36" s="33">
        <v>11.4</v>
      </c>
      <c r="C36" t="s">
        <v>2134</v>
      </c>
      <c r="F36" s="2">
        <v>50</v>
      </c>
    </row>
    <row r="37" spans="1:6" ht="15">
      <c r="A37" s="33">
        <v>11.5</v>
      </c>
      <c r="C37" t="s">
        <v>2135</v>
      </c>
      <c r="F37" s="2">
        <v>50</v>
      </c>
    </row>
    <row r="38" spans="1:6" ht="15">
      <c r="A38" s="33">
        <v>11.6</v>
      </c>
      <c r="C38" t="s">
        <v>2136</v>
      </c>
      <c r="F38" s="2">
        <v>50</v>
      </c>
    </row>
    <row r="39" spans="1:6" ht="15">
      <c r="A39" s="33">
        <v>11.7</v>
      </c>
      <c r="C39" t="s">
        <v>2137</v>
      </c>
      <c r="F39" s="2">
        <v>51</v>
      </c>
    </row>
    <row r="40" spans="1:6" ht="15">
      <c r="A40" s="33">
        <v>11.8</v>
      </c>
      <c r="C40" t="s">
        <v>2000</v>
      </c>
      <c r="F40" s="2">
        <v>51</v>
      </c>
    </row>
    <row r="41" spans="1:6" ht="15">
      <c r="A41" s="33">
        <v>11.9</v>
      </c>
      <c r="C41" t="s">
        <v>2138</v>
      </c>
      <c r="F41" s="2">
        <v>51</v>
      </c>
    </row>
    <row r="42" spans="1:6" ht="15">
      <c r="A42" s="33">
        <v>11.1</v>
      </c>
      <c r="C42" t="s">
        <v>163</v>
      </c>
      <c r="F42" s="2">
        <v>52</v>
      </c>
    </row>
    <row r="43" spans="1:6" ht="15">
      <c r="A43" s="33">
        <v>11.11</v>
      </c>
      <c r="C43" t="s">
        <v>2139</v>
      </c>
      <c r="F43" s="2">
        <v>52</v>
      </c>
    </row>
    <row r="44" spans="1:7" ht="15">
      <c r="A44" s="7"/>
      <c r="B44" s="7"/>
      <c r="C44" s="7"/>
      <c r="D44" s="7"/>
      <c r="E44" s="7"/>
      <c r="F44" s="7"/>
      <c r="G44" s="7"/>
    </row>
    <row r="45" spans="1:7" ht="15">
      <c r="A45" s="1" t="s">
        <v>2140</v>
      </c>
      <c r="B45" s="1"/>
      <c r="C45" s="1"/>
      <c r="E45" s="8"/>
      <c r="F45" s="18">
        <v>53</v>
      </c>
      <c r="G45" s="8"/>
    </row>
    <row r="46" spans="1:6" ht="15">
      <c r="A46" s="33">
        <v>12.1</v>
      </c>
      <c r="C46" t="s">
        <v>2141</v>
      </c>
      <c r="F46" s="2">
        <v>53</v>
      </c>
    </row>
    <row r="47" spans="1:6" ht="15">
      <c r="A47" s="33">
        <v>12.2</v>
      </c>
      <c r="C47" t="s">
        <v>2142</v>
      </c>
      <c r="F47" s="2">
        <v>53</v>
      </c>
    </row>
    <row r="48" spans="1:6" ht="15">
      <c r="A48" s="33">
        <v>12.3</v>
      </c>
      <c r="C48" t="s">
        <v>2143</v>
      </c>
      <c r="F48" s="2">
        <v>53</v>
      </c>
    </row>
    <row r="49" spans="1:6" ht="15">
      <c r="A49" s="33">
        <v>12.4</v>
      </c>
      <c r="C49" t="s">
        <v>2144</v>
      </c>
      <c r="F49" s="2">
        <v>53</v>
      </c>
    </row>
  </sheetData>
  <sheetProtection selectLockedCells="1" selectUnlockedCells="1"/>
  <mergeCells count="18">
    <mergeCell ref="A3:C3"/>
    <mergeCell ref="D3:G3"/>
    <mergeCell ref="A4:C4"/>
    <mergeCell ref="A11:C11"/>
    <mergeCell ref="D11:G11"/>
    <mergeCell ref="A12:C12"/>
    <mergeCell ref="A22:C22"/>
    <mergeCell ref="D22:G22"/>
    <mergeCell ref="A23:C23"/>
    <mergeCell ref="A26:C26"/>
    <mergeCell ref="D26:G26"/>
    <mergeCell ref="A27:C27"/>
    <mergeCell ref="A31:C31"/>
    <mergeCell ref="D31:G31"/>
    <mergeCell ref="A32:C32"/>
    <mergeCell ref="A44:C44"/>
    <mergeCell ref="D44:G44"/>
    <mergeCell ref="A45:C4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184</v>
      </c>
      <c r="B2" s="1"/>
      <c r="C2" s="1"/>
      <c r="D2" s="1"/>
      <c r="E2" s="1"/>
      <c r="F2" s="1"/>
    </row>
    <row r="5" spans="3:8" ht="15">
      <c r="C5" s="5" t="s">
        <v>26</v>
      </c>
      <c r="D5" s="5"/>
      <c r="E5" s="5"/>
      <c r="F5" s="5"/>
      <c r="G5" s="5"/>
      <c r="H5" s="5"/>
    </row>
    <row r="6" spans="1:8" ht="39.75" customHeight="1">
      <c r="A6" s="8" t="s">
        <v>69</v>
      </c>
      <c r="C6" s="6" t="s">
        <v>78</v>
      </c>
      <c r="D6" s="6"/>
      <c r="G6" s="6" t="s">
        <v>89</v>
      </c>
      <c r="H6" s="6"/>
    </row>
    <row r="7" ht="15">
      <c r="A7" s="8" t="s">
        <v>170</v>
      </c>
    </row>
    <row r="8" spans="1:8" ht="15">
      <c r="A8" t="s">
        <v>94</v>
      </c>
      <c r="C8" s="9">
        <v>340</v>
      </c>
      <c r="D8" s="9"/>
      <c r="G8" s="9">
        <v>618</v>
      </c>
      <c r="H8" s="9"/>
    </row>
    <row r="9" spans="1:8" ht="15">
      <c r="A9" t="s">
        <v>93</v>
      </c>
      <c r="D9" s="10">
        <v>-16215</v>
      </c>
      <c r="H9" s="10">
        <v>-12700</v>
      </c>
    </row>
    <row r="10" spans="1:8" ht="15">
      <c r="A10" t="s">
        <v>57</v>
      </c>
      <c r="D10" s="10">
        <v>-331</v>
      </c>
      <c r="H10" s="10">
        <v>-906</v>
      </c>
    </row>
    <row r="12" spans="1:9" ht="15">
      <c r="A12" s="8" t="s">
        <v>171</v>
      </c>
      <c r="C12" s="19">
        <v>-16206</v>
      </c>
      <c r="D12" s="19"/>
      <c r="E12" s="8"/>
      <c r="G12" s="19">
        <v>-12988</v>
      </c>
      <c r="H12" s="19"/>
      <c r="I12" s="8"/>
    </row>
    <row r="14" spans="1:8" ht="15">
      <c r="A14" t="s">
        <v>172</v>
      </c>
      <c r="C14" s="9">
        <v>5608</v>
      </c>
      <c r="D14" s="9"/>
      <c r="G14" s="9">
        <v>53530</v>
      </c>
      <c r="H14" s="9"/>
    </row>
    <row r="16" spans="1:8" ht="15">
      <c r="A16" t="s">
        <v>173</v>
      </c>
      <c r="D16" s="2">
        <v>1470</v>
      </c>
      <c r="H16" s="2">
        <v>12476</v>
      </c>
    </row>
    <row r="18" spans="1:9" ht="15">
      <c r="A18" s="8" t="s">
        <v>174</v>
      </c>
      <c r="C18" s="16">
        <v>4138</v>
      </c>
      <c r="D18" s="16"/>
      <c r="E18" s="8"/>
      <c r="G18" s="16">
        <v>41054</v>
      </c>
      <c r="H18" s="16"/>
      <c r="I18" s="8"/>
    </row>
  </sheetData>
  <sheetProtection selectLockedCells="1" selectUnlockedCells="1"/>
  <mergeCells count="12">
    <mergeCell ref="A2:F2"/>
    <mergeCell ref="C5:H5"/>
    <mergeCell ref="C6:D6"/>
    <mergeCell ref="G6:H6"/>
    <mergeCell ref="C8:D8"/>
    <mergeCell ref="G8:H8"/>
    <mergeCell ref="C12:D12"/>
    <mergeCell ref="G12:H12"/>
    <mergeCell ref="C14:D14"/>
    <mergeCell ref="G14:H14"/>
    <mergeCell ref="C18:D18"/>
    <mergeCell ref="G18:H18"/>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G4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9.7109375" style="0" customWidth="1"/>
    <col min="4" max="5" width="8.7109375" style="0" customWidth="1"/>
    <col min="6" max="6" width="10.7109375" style="0" customWidth="1"/>
    <col min="7" max="16384" width="8.7109375" style="0" customWidth="1"/>
  </cols>
  <sheetData>
    <row r="3" spans="1:7" ht="15" customHeight="1">
      <c r="A3" s="32" t="s">
        <v>2145</v>
      </c>
      <c r="B3" s="32"/>
      <c r="C3" s="32"/>
      <c r="E3" s="8"/>
      <c r="F3" s="18">
        <v>54</v>
      </c>
      <c r="G3" s="8"/>
    </row>
    <row r="4" spans="1:6" ht="15">
      <c r="A4" s="33">
        <v>13.1</v>
      </c>
      <c r="C4" t="s">
        <v>2146</v>
      </c>
      <c r="F4" s="2">
        <v>54</v>
      </c>
    </row>
    <row r="5" spans="1:6" ht="15">
      <c r="A5" s="33">
        <v>13.2</v>
      </c>
      <c r="C5" t="s">
        <v>2147</v>
      </c>
      <c r="F5" s="2">
        <v>55</v>
      </c>
    </row>
    <row r="6" spans="1:6" ht="15">
      <c r="A6" s="33">
        <v>13.3</v>
      </c>
      <c r="C6" t="s">
        <v>2148</v>
      </c>
      <c r="F6" s="2">
        <v>56</v>
      </c>
    </row>
    <row r="7" spans="1:7" ht="15">
      <c r="A7" s="7"/>
      <c r="B7" s="7"/>
      <c r="C7" s="7"/>
      <c r="D7" s="7"/>
      <c r="E7" s="7"/>
      <c r="F7" s="7"/>
      <c r="G7" s="7"/>
    </row>
    <row r="8" spans="1:7" ht="15">
      <c r="A8" s="1" t="s">
        <v>2149</v>
      </c>
      <c r="B8" s="1"/>
      <c r="C8" s="1"/>
      <c r="E8" s="8"/>
      <c r="F8" s="18">
        <v>56</v>
      </c>
      <c r="G8" s="8"/>
    </row>
    <row r="9" spans="1:6" ht="15">
      <c r="A9" s="33">
        <v>14.1</v>
      </c>
      <c r="C9" t="s">
        <v>2150</v>
      </c>
      <c r="F9" s="2">
        <v>56</v>
      </c>
    </row>
    <row r="10" spans="1:6" ht="15">
      <c r="A10" s="33">
        <v>14.2</v>
      </c>
      <c r="C10" t="s">
        <v>2151</v>
      </c>
      <c r="F10" s="2">
        <v>58</v>
      </c>
    </row>
    <row r="11" spans="1:7" ht="15">
      <c r="A11" s="7"/>
      <c r="B11" s="7"/>
      <c r="C11" s="7"/>
      <c r="D11" s="7"/>
      <c r="E11" s="7"/>
      <c r="F11" s="7"/>
      <c r="G11" s="7"/>
    </row>
    <row r="12" spans="1:7" ht="15">
      <c r="A12" s="1" t="s">
        <v>2152</v>
      </c>
      <c r="B12" s="1"/>
      <c r="C12" s="1"/>
      <c r="E12" s="8"/>
      <c r="F12" s="18">
        <v>59</v>
      </c>
      <c r="G12" s="8"/>
    </row>
    <row r="13" spans="1:6" ht="15">
      <c r="A13" s="33">
        <v>15.1</v>
      </c>
      <c r="C13" t="s">
        <v>2153</v>
      </c>
      <c r="F13" s="2">
        <v>59</v>
      </c>
    </row>
    <row r="14" spans="1:6" ht="15">
      <c r="A14" s="33">
        <v>15.2</v>
      </c>
      <c r="C14" t="s">
        <v>2154</v>
      </c>
      <c r="F14" s="2">
        <v>62</v>
      </c>
    </row>
    <row r="15" spans="1:7" ht="15">
      <c r="A15" s="7"/>
      <c r="B15" s="7"/>
      <c r="C15" s="7"/>
      <c r="D15" s="7"/>
      <c r="E15" s="7"/>
      <c r="F15" s="7"/>
      <c r="G15" s="7"/>
    </row>
    <row r="16" spans="1:7" ht="15">
      <c r="A16" s="1" t="s">
        <v>2155</v>
      </c>
      <c r="B16" s="1"/>
      <c r="C16" s="1"/>
      <c r="E16" s="8"/>
      <c r="F16" s="18">
        <v>63</v>
      </c>
      <c r="G16" s="8"/>
    </row>
    <row r="17" spans="1:6" ht="15">
      <c r="A17" s="33">
        <v>16.1</v>
      </c>
      <c r="C17" t="s">
        <v>885</v>
      </c>
      <c r="F17" s="2">
        <v>63</v>
      </c>
    </row>
    <row r="18" spans="1:6" ht="15">
      <c r="A18" s="33">
        <v>16.2</v>
      </c>
      <c r="C18" t="s">
        <v>2020</v>
      </c>
      <c r="F18" s="2">
        <v>64</v>
      </c>
    </row>
    <row r="19" spans="1:6" ht="15">
      <c r="A19" s="33">
        <v>16.3</v>
      </c>
      <c r="C19" t="s">
        <v>2156</v>
      </c>
      <c r="F19" s="2">
        <v>66</v>
      </c>
    </row>
    <row r="20" spans="1:6" ht="15">
      <c r="A20" s="33">
        <v>16.4</v>
      </c>
      <c r="C20" t="s">
        <v>2157</v>
      </c>
      <c r="F20" s="2">
        <v>66</v>
      </c>
    </row>
    <row r="21" spans="1:6" ht="15">
      <c r="A21" s="33">
        <v>16.5</v>
      </c>
      <c r="C21" t="s">
        <v>2158</v>
      </c>
      <c r="F21" s="2">
        <v>66</v>
      </c>
    </row>
    <row r="22" spans="1:7" ht="15">
      <c r="A22" s="7"/>
      <c r="B22" s="7"/>
      <c r="C22" s="7"/>
      <c r="D22" s="7"/>
      <c r="E22" s="7"/>
      <c r="F22" s="7"/>
      <c r="G22" s="7"/>
    </row>
    <row r="23" spans="1:7" ht="15">
      <c r="A23" s="1" t="s">
        <v>2159</v>
      </c>
      <c r="B23" s="1"/>
      <c r="C23" s="1"/>
      <c r="E23" s="8"/>
      <c r="F23" s="18">
        <v>67</v>
      </c>
      <c r="G23" s="8"/>
    </row>
    <row r="24" spans="1:6" ht="15">
      <c r="A24" s="33">
        <v>17.1</v>
      </c>
      <c r="C24" t="s">
        <v>2160</v>
      </c>
      <c r="F24" s="2">
        <v>67</v>
      </c>
    </row>
    <row r="25" spans="1:6" ht="15">
      <c r="A25" s="33">
        <v>17.2</v>
      </c>
      <c r="C25" t="s">
        <v>2161</v>
      </c>
      <c r="F25" s="2">
        <v>68</v>
      </c>
    </row>
    <row r="26" spans="1:6" ht="15">
      <c r="A26" s="33">
        <v>17.3</v>
      </c>
      <c r="C26" t="s">
        <v>2162</v>
      </c>
      <c r="F26" s="2">
        <v>68</v>
      </c>
    </row>
    <row r="27" spans="1:6" ht="15">
      <c r="A27" s="33">
        <v>17.4</v>
      </c>
      <c r="C27" t="s">
        <v>853</v>
      </c>
      <c r="F27" s="2">
        <v>68</v>
      </c>
    </row>
    <row r="28" spans="1:6" ht="15">
      <c r="A28" s="33">
        <v>17.5</v>
      </c>
      <c r="C28" t="s">
        <v>2163</v>
      </c>
      <c r="F28" s="2">
        <v>68</v>
      </c>
    </row>
    <row r="29" spans="1:7" ht="15">
      <c r="A29" s="7"/>
      <c r="B29" s="7"/>
      <c r="C29" s="7"/>
      <c r="D29" s="7"/>
      <c r="E29" s="7"/>
      <c r="F29" s="7"/>
      <c r="G29" s="7"/>
    </row>
    <row r="30" spans="1:7" ht="15">
      <c r="A30" s="1" t="s">
        <v>2164</v>
      </c>
      <c r="B30" s="1"/>
      <c r="C30" s="1"/>
      <c r="E30" s="8"/>
      <c r="F30" s="18">
        <v>68</v>
      </c>
      <c r="G30" s="8"/>
    </row>
    <row r="31" spans="1:6" ht="15">
      <c r="A31" s="33">
        <v>18.1</v>
      </c>
      <c r="C31" t="s">
        <v>2165</v>
      </c>
      <c r="F31" s="2">
        <v>68</v>
      </c>
    </row>
    <row r="32" spans="1:6" ht="15">
      <c r="A32" s="33">
        <v>18.2</v>
      </c>
      <c r="C32" t="s">
        <v>2166</v>
      </c>
      <c r="F32" s="2">
        <v>69</v>
      </c>
    </row>
    <row r="33" spans="1:7" ht="15">
      <c r="A33" s="7"/>
      <c r="B33" s="7"/>
      <c r="C33" s="7"/>
      <c r="D33" s="7"/>
      <c r="E33" s="7"/>
      <c r="F33" s="7"/>
      <c r="G33" s="7"/>
    </row>
    <row r="34" spans="1:7" ht="15">
      <c r="A34" s="1" t="s">
        <v>2167</v>
      </c>
      <c r="B34" s="1"/>
      <c r="C34" s="1"/>
      <c r="E34" s="8"/>
      <c r="F34" s="18">
        <v>70</v>
      </c>
      <c r="G34" s="8"/>
    </row>
    <row r="35" spans="1:6" ht="15">
      <c r="A35" s="33">
        <v>19.1</v>
      </c>
      <c r="C35" s="8" t="s">
        <v>2168</v>
      </c>
      <c r="F35" s="2">
        <v>70</v>
      </c>
    </row>
    <row r="36" spans="1:6" ht="15">
      <c r="A36" s="33">
        <v>19.2</v>
      </c>
      <c r="C36" t="s">
        <v>2169</v>
      </c>
      <c r="F36" s="2">
        <v>70</v>
      </c>
    </row>
    <row r="37" spans="1:7" ht="15">
      <c r="A37" s="7"/>
      <c r="B37" s="7"/>
      <c r="C37" s="7"/>
      <c r="D37" s="7"/>
      <c r="E37" s="7"/>
      <c r="F37" s="7"/>
      <c r="G37" s="7"/>
    </row>
    <row r="38" spans="1:7" ht="15">
      <c r="A38" s="1" t="s">
        <v>2170</v>
      </c>
      <c r="B38" s="1"/>
      <c r="C38" s="1"/>
      <c r="E38" s="8"/>
      <c r="F38" s="18">
        <v>71</v>
      </c>
      <c r="G38" s="8"/>
    </row>
    <row r="39" spans="1:6" ht="15">
      <c r="A39" s="33">
        <v>20.1</v>
      </c>
      <c r="C39" t="s">
        <v>842</v>
      </c>
      <c r="F39" s="2">
        <v>71</v>
      </c>
    </row>
    <row r="40" spans="1:6" ht="15">
      <c r="A40" s="33">
        <v>20.2</v>
      </c>
      <c r="C40" t="s">
        <v>2171</v>
      </c>
      <c r="F40" s="2">
        <v>71</v>
      </c>
    </row>
    <row r="41" spans="1:6" ht="15">
      <c r="A41" s="33">
        <v>20.3</v>
      </c>
      <c r="C41" t="s">
        <v>2019</v>
      </c>
      <c r="F41" s="2">
        <v>71</v>
      </c>
    </row>
    <row r="42" spans="1:6" ht="15">
      <c r="A42" s="33">
        <v>20.4</v>
      </c>
      <c r="C42" t="s">
        <v>2172</v>
      </c>
      <c r="F42" s="2">
        <v>71</v>
      </c>
    </row>
    <row r="43" spans="1:6" ht="15">
      <c r="A43" s="33">
        <v>20.5</v>
      </c>
      <c r="C43" t="s">
        <v>2173</v>
      </c>
      <c r="F43" s="2">
        <v>73</v>
      </c>
    </row>
    <row r="44" spans="1:6" ht="15">
      <c r="A44" s="33">
        <v>20.6</v>
      </c>
      <c r="C44" t="s">
        <v>2174</v>
      </c>
      <c r="F44" s="2">
        <v>74</v>
      </c>
    </row>
    <row r="45" spans="1:6" ht="15">
      <c r="A45" s="33">
        <v>20.7</v>
      </c>
      <c r="C45" t="s">
        <v>850</v>
      </c>
      <c r="F45" s="2">
        <v>74</v>
      </c>
    </row>
    <row r="46" spans="1:6" ht="15">
      <c r="A46" s="33">
        <v>20.8</v>
      </c>
      <c r="C46" t="s">
        <v>841</v>
      </c>
      <c r="F46" s="2">
        <v>74</v>
      </c>
    </row>
    <row r="47" spans="1:6" ht="15">
      <c r="A47" s="33">
        <v>20.9</v>
      </c>
      <c r="C47" t="s">
        <v>957</v>
      </c>
      <c r="F47" s="2">
        <v>75</v>
      </c>
    </row>
    <row r="48" spans="1:6" ht="15">
      <c r="A48" s="33">
        <v>20.1</v>
      </c>
      <c r="C48" t="s">
        <v>798</v>
      </c>
      <c r="F48" s="2">
        <v>75</v>
      </c>
    </row>
  </sheetData>
  <sheetProtection selectLockedCells="1" selectUnlockedCells="1"/>
  <mergeCells count="22">
    <mergeCell ref="A3:C3"/>
    <mergeCell ref="A7:C7"/>
    <mergeCell ref="D7:G7"/>
    <mergeCell ref="A8:C8"/>
    <mergeCell ref="A11:C11"/>
    <mergeCell ref="D11:G11"/>
    <mergeCell ref="A12:C12"/>
    <mergeCell ref="A15:C15"/>
    <mergeCell ref="D15:G15"/>
    <mergeCell ref="A16:C16"/>
    <mergeCell ref="A22:C22"/>
    <mergeCell ref="D22:G22"/>
    <mergeCell ref="A23:C23"/>
    <mergeCell ref="A29:C29"/>
    <mergeCell ref="D29:G29"/>
    <mergeCell ref="A30:C30"/>
    <mergeCell ref="A33:C33"/>
    <mergeCell ref="D33:G33"/>
    <mergeCell ref="A34:C34"/>
    <mergeCell ref="A37:C37"/>
    <mergeCell ref="D37:G37"/>
    <mergeCell ref="A38:C38"/>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4.7109375" style="0" customWidth="1"/>
    <col min="4" max="5" width="8.7109375" style="0" customWidth="1"/>
    <col min="6" max="6" width="10.7109375" style="0" customWidth="1"/>
    <col min="7" max="16384" width="8.7109375" style="0" customWidth="1"/>
  </cols>
  <sheetData>
    <row r="3" spans="1:6" ht="15">
      <c r="A3" s="33">
        <v>20.11</v>
      </c>
      <c r="C3" t="s">
        <v>2175</v>
      </c>
      <c r="F3" s="2">
        <v>76</v>
      </c>
    </row>
    <row r="4" spans="1:6" ht="15">
      <c r="A4" s="33">
        <v>20.12</v>
      </c>
      <c r="C4" t="s">
        <v>2176</v>
      </c>
      <c r="F4" s="2">
        <v>76</v>
      </c>
    </row>
    <row r="5" spans="1:6" ht="15">
      <c r="A5" s="33">
        <v>20.13</v>
      </c>
      <c r="C5" t="s">
        <v>2021</v>
      </c>
      <c r="F5" s="2">
        <v>76</v>
      </c>
    </row>
    <row r="6" spans="1:6" ht="15">
      <c r="A6" s="33">
        <v>20.14</v>
      </c>
      <c r="C6" t="s">
        <v>2001</v>
      </c>
      <c r="F6" s="2">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16384" width="8.7109375" style="0" customWidth="1"/>
  </cols>
  <sheetData>
    <row r="3" spans="2:3" ht="15">
      <c r="B3" s="7"/>
      <c r="C3" s="7"/>
    </row>
    <row r="4" spans="1:3" ht="15">
      <c r="A4" t="s">
        <v>2177</v>
      </c>
      <c r="C4" s="3" t="s">
        <v>2178</v>
      </c>
    </row>
    <row r="5" spans="2:3" ht="15">
      <c r="B5" s="7"/>
      <c r="C5" s="7"/>
    </row>
    <row r="6" spans="1:3" ht="15">
      <c r="A6" t="s">
        <v>2179</v>
      </c>
      <c r="C6" t="s">
        <v>2180</v>
      </c>
    </row>
  </sheetData>
  <sheetProtection selectLockedCells="1" selectUnlockedCells="1"/>
  <mergeCells count="2">
    <mergeCell ref="B3:C3"/>
    <mergeCell ref="B5:C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G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4.7109375" style="0" customWidth="1"/>
    <col min="4" max="4" width="8.7109375" style="0" customWidth="1"/>
    <col min="5" max="5" width="55.7109375" style="0" customWidth="1"/>
    <col min="6" max="6" width="8.7109375" style="0" customWidth="1"/>
    <col min="7" max="7" width="72.7109375" style="0" customWidth="1"/>
    <col min="8" max="16384" width="8.7109375" style="0" customWidth="1"/>
  </cols>
  <sheetData>
    <row r="3" spans="1:3" ht="15">
      <c r="A3" s="38">
        <v>34</v>
      </c>
      <c r="C3" s="8" t="s">
        <v>2181</v>
      </c>
    </row>
    <row r="4" spans="3:7" ht="15">
      <c r="C4" t="s">
        <v>2182</v>
      </c>
      <c r="E4" t="s">
        <v>2183</v>
      </c>
      <c r="G4" t="s">
        <v>2184</v>
      </c>
    </row>
    <row r="5" ht="15">
      <c r="C5" t="s">
        <v>2185</v>
      </c>
    </row>
    <row r="6" spans="3:7" ht="15">
      <c r="C6" t="s">
        <v>2186</v>
      </c>
      <c r="E6" t="s">
        <v>2187</v>
      </c>
      <c r="G6" t="s">
        <v>2188</v>
      </c>
    </row>
    <row r="7" spans="3:7" ht="15">
      <c r="C7" t="s">
        <v>2189</v>
      </c>
      <c r="E7" t="s">
        <v>2190</v>
      </c>
      <c r="G7" t="s">
        <v>2188</v>
      </c>
    </row>
    <row r="8" spans="3:7" ht="15">
      <c r="C8" t="s">
        <v>2191</v>
      </c>
      <c r="E8" t="s">
        <v>2192</v>
      </c>
      <c r="G8" t="s">
        <v>2188</v>
      </c>
    </row>
    <row r="9" spans="3:7" ht="15">
      <c r="C9" t="s">
        <v>2193</v>
      </c>
      <c r="E9" t="s">
        <v>2192</v>
      </c>
      <c r="G9" t="s">
        <v>2188</v>
      </c>
    </row>
    <row r="10" spans="3:7" ht="15">
      <c r="C10" t="s">
        <v>2194</v>
      </c>
      <c r="E10" t="s">
        <v>2195</v>
      </c>
      <c r="G10" t="s">
        <v>2188</v>
      </c>
    </row>
    <row r="11" spans="3:7" ht="15">
      <c r="C11" t="s">
        <v>2196</v>
      </c>
      <c r="E11" t="s">
        <v>2197</v>
      </c>
      <c r="G11" t="s">
        <v>2188</v>
      </c>
    </row>
    <row r="12" spans="1:7" ht="15">
      <c r="A12" t="s">
        <v>2198</v>
      </c>
      <c r="C12" t="s">
        <v>2199</v>
      </c>
      <c r="E12" t="s">
        <v>2200</v>
      </c>
      <c r="G12" t="s">
        <v>2188</v>
      </c>
    </row>
    <row r="13" spans="1:7" ht="15">
      <c r="A13" t="s">
        <v>2201</v>
      </c>
      <c r="C13" t="s">
        <v>2202</v>
      </c>
      <c r="E13" t="s">
        <v>2203</v>
      </c>
      <c r="G13" t="s">
        <v>2184</v>
      </c>
    </row>
    <row r="14" spans="2:7" ht="15">
      <c r="B14" s="7"/>
      <c r="C14" s="7"/>
      <c r="D14" s="7"/>
      <c r="E14" s="7"/>
      <c r="F14" s="7"/>
      <c r="G14" s="7"/>
    </row>
    <row r="15" spans="3:7" ht="15">
      <c r="C15" t="s">
        <v>2204</v>
      </c>
      <c r="E15" t="s">
        <v>2205</v>
      </c>
      <c r="G15" t="s">
        <v>2184</v>
      </c>
    </row>
    <row r="16" spans="2:7" ht="15">
      <c r="B16" s="7"/>
      <c r="C16" s="7"/>
      <c r="D16" s="7"/>
      <c r="E16" s="7"/>
      <c r="F16" s="7"/>
      <c r="G16" s="7"/>
    </row>
    <row r="17" spans="3:7" ht="15">
      <c r="C17" t="s">
        <v>2206</v>
      </c>
      <c r="E17" t="s">
        <v>2207</v>
      </c>
      <c r="G17" t="s">
        <v>2184</v>
      </c>
    </row>
    <row r="18" spans="1:7" ht="15">
      <c r="A18" t="s">
        <v>2208</v>
      </c>
      <c r="C18" t="s">
        <v>2209</v>
      </c>
      <c r="E18" t="s">
        <v>2210</v>
      </c>
      <c r="G18" t="s">
        <v>2188</v>
      </c>
    </row>
    <row r="19" spans="3:7" ht="15">
      <c r="C19" t="s">
        <v>2211</v>
      </c>
      <c r="E19" t="s">
        <v>2192</v>
      </c>
      <c r="G19" t="s">
        <v>2188</v>
      </c>
    </row>
    <row r="20" spans="3:7" ht="15">
      <c r="C20" t="s">
        <v>2212</v>
      </c>
      <c r="E20" t="s">
        <v>2213</v>
      </c>
      <c r="G20" t="s">
        <v>2188</v>
      </c>
    </row>
    <row r="21" spans="3:7" ht="15">
      <c r="C21" t="s">
        <v>2214</v>
      </c>
      <c r="E21" t="s">
        <v>2215</v>
      </c>
      <c r="G21" t="s">
        <v>2216</v>
      </c>
    </row>
    <row r="22" spans="3:7" ht="15">
      <c r="C22" t="s">
        <v>2217</v>
      </c>
      <c r="E22" t="s">
        <v>2192</v>
      </c>
      <c r="G22" t="s">
        <v>2188</v>
      </c>
    </row>
    <row r="23" spans="2:7" ht="15">
      <c r="B23" s="7"/>
      <c r="C23" s="7"/>
      <c r="D23" s="7"/>
      <c r="E23" s="7"/>
      <c r="F23" s="7"/>
      <c r="G23" s="7"/>
    </row>
    <row r="24" spans="1:3" ht="15">
      <c r="A24" s="38">
        <v>35</v>
      </c>
      <c r="C24" s="8" t="s">
        <v>2218</v>
      </c>
    </row>
    <row r="25" spans="3:7" ht="15">
      <c r="C25" t="s">
        <v>2219</v>
      </c>
      <c r="E25" t="s">
        <v>2220</v>
      </c>
      <c r="G25" t="s">
        <v>2188</v>
      </c>
    </row>
    <row r="26" spans="3:7" ht="15">
      <c r="C26" t="s">
        <v>2221</v>
      </c>
      <c r="E26" t="s">
        <v>2192</v>
      </c>
      <c r="G26" t="s">
        <v>2188</v>
      </c>
    </row>
    <row r="27" spans="3:7" ht="15">
      <c r="C27" t="s">
        <v>2222</v>
      </c>
      <c r="E27" t="s">
        <v>2223</v>
      </c>
      <c r="G27" t="s">
        <v>2188</v>
      </c>
    </row>
    <row r="28" spans="3:7" ht="15">
      <c r="C28" t="s">
        <v>2224</v>
      </c>
      <c r="E28" t="s">
        <v>2225</v>
      </c>
      <c r="G28" t="s">
        <v>2188</v>
      </c>
    </row>
    <row r="29" spans="2:7" ht="15">
      <c r="B29" s="7"/>
      <c r="C29" s="7"/>
      <c r="D29" s="7"/>
      <c r="E29" s="7"/>
      <c r="F29" s="7"/>
      <c r="G29" s="7"/>
    </row>
    <row r="30" spans="1:3" ht="15">
      <c r="A30" s="38">
        <v>38</v>
      </c>
      <c r="C30" s="8" t="s">
        <v>2226</v>
      </c>
    </row>
    <row r="31" spans="3:7" ht="15">
      <c r="C31" t="s">
        <v>2227</v>
      </c>
      <c r="E31" t="s">
        <v>2228</v>
      </c>
      <c r="G31" t="s">
        <v>2188</v>
      </c>
    </row>
    <row r="32" spans="1:7" ht="15">
      <c r="A32" s="36">
        <v>46</v>
      </c>
      <c r="C32" t="s">
        <v>2229</v>
      </c>
      <c r="E32" t="s">
        <v>2230</v>
      </c>
      <c r="G32" t="s">
        <v>2231</v>
      </c>
    </row>
    <row r="33" spans="2:7" ht="15">
      <c r="B33" s="7"/>
      <c r="C33" s="7"/>
      <c r="D33" s="7"/>
      <c r="E33" s="7"/>
      <c r="F33" s="7"/>
      <c r="G33" s="7"/>
    </row>
    <row r="34" spans="1:5" ht="15">
      <c r="A34" s="38">
        <v>49</v>
      </c>
      <c r="C34" s="8" t="s">
        <v>2232</v>
      </c>
      <c r="E34" t="s">
        <v>2233</v>
      </c>
    </row>
    <row r="35" spans="2:7" ht="15">
      <c r="B35" s="7"/>
      <c r="C35" s="7"/>
      <c r="D35" s="7"/>
      <c r="E35" s="7"/>
      <c r="F35" s="7"/>
      <c r="G35" s="7"/>
    </row>
    <row r="36" spans="1:7" ht="15">
      <c r="A36" s="38">
        <v>52</v>
      </c>
      <c r="C36" s="8" t="s">
        <v>2234</v>
      </c>
      <c r="E36" t="s">
        <v>2235</v>
      </c>
      <c r="G36" t="s">
        <v>2188</v>
      </c>
    </row>
    <row r="37" spans="3:7" ht="15">
      <c r="C37" t="s">
        <v>2236</v>
      </c>
      <c r="E37" t="s">
        <v>2235</v>
      </c>
      <c r="G37" t="s">
        <v>2188</v>
      </c>
    </row>
  </sheetData>
  <sheetProtection selectLockedCells="1" selectUnlockedCells="1"/>
  <mergeCells count="18">
    <mergeCell ref="B14:C14"/>
    <mergeCell ref="D14:E14"/>
    <mergeCell ref="F14:G14"/>
    <mergeCell ref="B16:C16"/>
    <mergeCell ref="D16:E16"/>
    <mergeCell ref="F16:G16"/>
    <mergeCell ref="B23:C23"/>
    <mergeCell ref="D23:E23"/>
    <mergeCell ref="F23:G23"/>
    <mergeCell ref="B29:C29"/>
    <mergeCell ref="D29:E29"/>
    <mergeCell ref="F29:G29"/>
    <mergeCell ref="B33:C33"/>
    <mergeCell ref="D33:E33"/>
    <mergeCell ref="F33:G33"/>
    <mergeCell ref="B35:C35"/>
    <mergeCell ref="D35:E35"/>
    <mergeCell ref="F35:G3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865</v>
      </c>
      <c r="B2" s="1"/>
      <c r="C2" s="1"/>
      <c r="D2" s="1"/>
      <c r="E2" s="1"/>
      <c r="F2" s="1"/>
    </row>
    <row r="5" spans="1:3" ht="15">
      <c r="A5" s="3" t="s">
        <v>2237</v>
      </c>
      <c r="C5" s="3" t="s">
        <v>2238</v>
      </c>
    </row>
    <row r="6" spans="1:3" ht="15">
      <c r="A6" s="3" t="s">
        <v>2239</v>
      </c>
      <c r="C6" s="3" t="s">
        <v>2240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2.7109375" style="0" customWidth="1"/>
    <col min="4" max="4" width="8.7109375" style="0" customWidth="1"/>
    <col min="5" max="5" width="15.7109375" style="0" customWidth="1"/>
    <col min="6" max="6" width="8.7109375" style="0" customWidth="1"/>
    <col min="7" max="7" width="28.7109375" style="0" customWidth="1"/>
    <col min="8" max="16384" width="8.7109375" style="0" customWidth="1"/>
  </cols>
  <sheetData>
    <row r="2" spans="1:6" ht="15">
      <c r="A2" s="1" t="s">
        <v>2241</v>
      </c>
      <c r="B2" s="1"/>
      <c r="C2" s="1"/>
      <c r="D2" s="1"/>
      <c r="E2" s="1"/>
      <c r="F2" s="1"/>
    </row>
    <row r="5" spans="1:7" ht="15">
      <c r="A5" s="29" t="s">
        <v>2055</v>
      </c>
      <c r="C5" s="29" t="s">
        <v>2242</v>
      </c>
      <c r="E5" s="24" t="s">
        <v>2057</v>
      </c>
      <c r="G5" s="24" t="s">
        <v>2243</v>
      </c>
    </row>
    <row r="6" spans="1:7" ht="15">
      <c r="A6" s="25" t="s">
        <v>2059</v>
      </c>
      <c r="C6" s="25" t="s">
        <v>2060</v>
      </c>
      <c r="E6" s="27">
        <v>32348</v>
      </c>
      <c r="G6" s="25" t="s">
        <v>2244</v>
      </c>
    </row>
    <row r="7" spans="1:7" ht="15">
      <c r="A7" s="25" t="s">
        <v>2062</v>
      </c>
      <c r="C7" s="25" t="s">
        <v>2060</v>
      </c>
      <c r="E7" s="27">
        <v>32601</v>
      </c>
      <c r="G7" s="25" t="s">
        <v>2244</v>
      </c>
    </row>
    <row r="8" spans="1:7" ht="15">
      <c r="A8" s="25" t="s">
        <v>2063</v>
      </c>
      <c r="C8" s="25" t="s">
        <v>2060</v>
      </c>
      <c r="E8" s="27">
        <v>32579</v>
      </c>
      <c r="G8" s="25" t="s">
        <v>2245</v>
      </c>
    </row>
    <row r="9" spans="1:7" ht="15">
      <c r="A9" s="25" t="s">
        <v>2064</v>
      </c>
      <c r="C9" s="25" t="s">
        <v>2060</v>
      </c>
      <c r="E9" s="27">
        <v>29947</v>
      </c>
      <c r="G9" s="25" t="s">
        <v>2245</v>
      </c>
    </row>
    <row r="10" spans="1:7" ht="15">
      <c r="A10" s="25" t="s">
        <v>2065</v>
      </c>
      <c r="C10" s="25" t="s">
        <v>2060</v>
      </c>
      <c r="E10" s="27">
        <v>32577</v>
      </c>
      <c r="G10" s="25" t="s">
        <v>2245</v>
      </c>
    </row>
    <row r="11" spans="1:7" ht="15">
      <c r="A11" s="25" t="s">
        <v>2066</v>
      </c>
      <c r="C11" s="25" t="s">
        <v>2060</v>
      </c>
      <c r="E11" s="27">
        <v>32607</v>
      </c>
      <c r="G11" s="25" t="s">
        <v>2245</v>
      </c>
    </row>
    <row r="12" spans="1:7" ht="15">
      <c r="A12" s="25" t="s">
        <v>2067</v>
      </c>
      <c r="C12" s="25" t="s">
        <v>2060</v>
      </c>
      <c r="E12" s="27">
        <v>32605</v>
      </c>
      <c r="G12" s="25" t="s">
        <v>2245</v>
      </c>
    </row>
    <row r="13" spans="1:7" ht="15">
      <c r="A13" s="25" t="s">
        <v>2068</v>
      </c>
      <c r="C13" s="25" t="s">
        <v>2060</v>
      </c>
      <c r="E13" s="27">
        <v>32578</v>
      </c>
      <c r="G13" s="25" t="s">
        <v>2246</v>
      </c>
    </row>
    <row r="14" spans="1:7" ht="15">
      <c r="A14" s="25" t="s">
        <v>2069</v>
      </c>
      <c r="C14" s="25" t="s">
        <v>2060</v>
      </c>
      <c r="E14" s="27">
        <v>33677</v>
      </c>
      <c r="G14" s="25" t="s">
        <v>2247</v>
      </c>
    </row>
    <row r="15" spans="1:7" ht="15">
      <c r="A15" s="25" t="s">
        <v>2070</v>
      </c>
      <c r="C15" s="25" t="s">
        <v>2060</v>
      </c>
      <c r="E15" s="27">
        <v>32739</v>
      </c>
      <c r="G15" s="25" t="s">
        <v>2248</v>
      </c>
    </row>
    <row r="16" spans="1:7" ht="15">
      <c r="A16" s="25" t="s">
        <v>2249</v>
      </c>
      <c r="C16" s="25" t="s">
        <v>2060</v>
      </c>
      <c r="E16" s="27">
        <v>34030</v>
      </c>
      <c r="G16" s="25" t="s">
        <v>2250</v>
      </c>
    </row>
    <row r="17" spans="1:7" ht="15">
      <c r="A17" s="25" t="s">
        <v>2251</v>
      </c>
      <c r="C17" s="25" t="s">
        <v>2060</v>
      </c>
      <c r="E17" s="27">
        <v>29120</v>
      </c>
      <c r="G17" s="25" t="s">
        <v>2252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9.7109375" style="0" customWidth="1"/>
    <col min="4" max="4" width="8.7109375" style="0" customWidth="1"/>
    <col min="5" max="5" width="10.7109375" style="0" customWidth="1"/>
    <col min="6" max="16384" width="8.7109375" style="0" customWidth="1"/>
  </cols>
  <sheetData>
    <row r="2" spans="1:6" ht="15">
      <c r="A2" s="1" t="s">
        <v>2253</v>
      </c>
      <c r="B2" s="1"/>
      <c r="C2" s="1"/>
      <c r="D2" s="1"/>
      <c r="E2" s="1"/>
      <c r="F2" s="1"/>
    </row>
    <row r="5" spans="1:5" ht="15">
      <c r="A5" t="s">
        <v>2254</v>
      </c>
      <c r="C5" t="s">
        <v>2255</v>
      </c>
      <c r="E5" s="17">
        <v>10.4</v>
      </c>
    </row>
    <row r="6" spans="1:3" ht="15">
      <c r="A6" t="s">
        <v>2256</v>
      </c>
      <c r="C6" t="s">
        <v>2257</v>
      </c>
    </row>
    <row r="7" spans="1:3" ht="15">
      <c r="A7" t="s">
        <v>2258</v>
      </c>
      <c r="C7" t="s">
        <v>2259</v>
      </c>
    </row>
    <row r="8" ht="15">
      <c r="A8" t="s">
        <v>2040</v>
      </c>
    </row>
    <row r="9" ht="15">
      <c r="A9" t="s">
        <v>2042</v>
      </c>
    </row>
    <row r="10" ht="15">
      <c r="A10" t="s">
        <v>2260</v>
      </c>
    </row>
    <row r="11" ht="15">
      <c r="A11" t="s">
        <v>2261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6384" width="8.7109375" style="0" customWidth="1"/>
  </cols>
  <sheetData>
    <row r="2" spans="1:6" ht="15">
      <c r="A2" s="1" t="s">
        <v>2262</v>
      </c>
      <c r="B2" s="1"/>
      <c r="C2" s="1"/>
      <c r="D2" s="1"/>
      <c r="E2" s="1"/>
      <c r="F2" s="1"/>
    </row>
    <row r="5" spans="3:16" ht="39.75" customHeight="1">
      <c r="C5" s="6" t="s">
        <v>2263</v>
      </c>
      <c r="D5" s="6"/>
      <c r="G5" s="6" t="s">
        <v>2264</v>
      </c>
      <c r="H5" s="6"/>
      <c r="K5" s="6" t="s">
        <v>2265</v>
      </c>
      <c r="L5" s="6"/>
      <c r="O5" s="6" t="s">
        <v>2266</v>
      </c>
      <c r="P5" s="6"/>
    </row>
    <row r="6" ht="15">
      <c r="A6" s="8" t="s">
        <v>2267</v>
      </c>
    </row>
    <row r="7" spans="1:17" ht="15">
      <c r="A7" s="8" t="s">
        <v>2268</v>
      </c>
      <c r="D7" s="2">
        <v>5000000</v>
      </c>
      <c r="H7" s="2">
        <v>360009</v>
      </c>
      <c r="L7" s="2">
        <v>360009</v>
      </c>
      <c r="O7" s="8"/>
      <c r="P7" s="39" t="s">
        <v>2269</v>
      </c>
      <c r="Q7" s="8"/>
    </row>
    <row r="8" spans="2:17" ht="15">
      <c r="B8" s="7"/>
      <c r="C8" s="7"/>
      <c r="D8" s="7"/>
      <c r="E8" s="7"/>
      <c r="F8" s="7"/>
      <c r="G8" s="7"/>
      <c r="H8" s="7"/>
      <c r="I8" s="7"/>
      <c r="J8" s="7"/>
      <c r="K8" s="7"/>
      <c r="L8" s="7"/>
      <c r="M8" s="7"/>
      <c r="N8" s="7"/>
      <c r="O8" s="7"/>
      <c r="P8" s="7"/>
      <c r="Q8" s="7"/>
    </row>
    <row r="9" ht="15">
      <c r="A9" s="8" t="s">
        <v>2270</v>
      </c>
    </row>
    <row r="10" spans="1:16" ht="15">
      <c r="A10" t="s">
        <v>2271</v>
      </c>
      <c r="H10" s="2">
        <v>2117991</v>
      </c>
      <c r="L10" s="2">
        <v>2117991</v>
      </c>
      <c r="P10" s="4" t="s">
        <v>2272</v>
      </c>
    </row>
    <row r="11" spans="1:16" ht="15">
      <c r="A11" t="s">
        <v>2273</v>
      </c>
      <c r="H11" s="2">
        <v>502028</v>
      </c>
      <c r="L11" s="2">
        <v>502028</v>
      </c>
      <c r="P11" s="4" t="s">
        <v>2274</v>
      </c>
    </row>
    <row r="13" spans="1:17" ht="15">
      <c r="A13" s="8" t="s">
        <v>2275</v>
      </c>
      <c r="H13" s="2">
        <v>2620019</v>
      </c>
      <c r="L13" s="2">
        <v>2620019</v>
      </c>
      <c r="O13" s="8"/>
      <c r="P13" s="39" t="s">
        <v>2276</v>
      </c>
      <c r="Q13" s="8"/>
    </row>
    <row r="15" spans="2:17" ht="15">
      <c r="B15" s="7"/>
      <c r="C15" s="7"/>
      <c r="D15" s="7"/>
      <c r="E15" s="7"/>
      <c r="F15" s="7"/>
      <c r="G15" s="7"/>
      <c r="H15" s="7"/>
      <c r="I15" s="7"/>
      <c r="J15" s="7"/>
      <c r="K15" s="7"/>
      <c r="L15" s="7"/>
      <c r="M15" s="7"/>
      <c r="N15" s="7"/>
      <c r="O15" s="7"/>
      <c r="P15" s="7"/>
      <c r="Q15" s="7"/>
    </row>
    <row r="16" ht="15">
      <c r="A16" s="8" t="s">
        <v>2277</v>
      </c>
    </row>
    <row r="17" spans="1:16" ht="15">
      <c r="A17" t="s">
        <v>2278</v>
      </c>
      <c r="H17" s="2">
        <v>27637</v>
      </c>
      <c r="L17" s="2">
        <v>27637</v>
      </c>
      <c r="P17" s="4" t="s">
        <v>2279</v>
      </c>
    </row>
    <row r="18" spans="1:16" ht="15">
      <c r="A18" t="s">
        <v>2280</v>
      </c>
      <c r="H18" s="2">
        <v>272597</v>
      </c>
      <c r="L18" s="2">
        <v>272597</v>
      </c>
      <c r="P18" s="4" t="s">
        <v>2281</v>
      </c>
    </row>
    <row r="19" spans="1:16" ht="15">
      <c r="A19" t="s">
        <v>2282</v>
      </c>
      <c r="H19" s="2">
        <v>66594</v>
      </c>
      <c r="L19" s="2">
        <v>66594</v>
      </c>
      <c r="P19" s="4" t="s">
        <v>2283</v>
      </c>
    </row>
    <row r="21" spans="1:17" ht="15">
      <c r="A21" s="8" t="s">
        <v>2284</v>
      </c>
      <c r="G21" s="8"/>
      <c r="H21" s="18">
        <v>366828</v>
      </c>
      <c r="I21" s="8"/>
      <c r="K21" s="8"/>
      <c r="L21" s="18">
        <v>366828</v>
      </c>
      <c r="M21" s="8"/>
      <c r="O21" s="8"/>
      <c r="P21" s="39" t="s">
        <v>2285</v>
      </c>
      <c r="Q21" s="8"/>
    </row>
    <row r="23" spans="1:17" ht="15">
      <c r="A23" s="8" t="s">
        <v>2286</v>
      </c>
      <c r="O23" s="8"/>
      <c r="P23" s="39" t="s">
        <v>2287</v>
      </c>
      <c r="Q23" s="8"/>
    </row>
  </sheetData>
  <sheetProtection selectLockedCells="1" selectUnlockedCells="1"/>
  <mergeCells count="13">
    <mergeCell ref="A2:F2"/>
    <mergeCell ref="C5:D5"/>
    <mergeCell ref="G5:H5"/>
    <mergeCell ref="K5:L5"/>
    <mergeCell ref="O5:P5"/>
    <mergeCell ref="B8:E8"/>
    <mergeCell ref="F8:I8"/>
    <mergeCell ref="J8:M8"/>
    <mergeCell ref="N8:Q8"/>
    <mergeCell ref="B15:E15"/>
    <mergeCell ref="F15:I15"/>
    <mergeCell ref="J15:M15"/>
    <mergeCell ref="N15:Q15"/>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I7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44.7109375" style="0" customWidth="1"/>
    <col min="6" max="7" width="8.7109375" style="0" customWidth="1"/>
    <col min="8" max="8" width="10.7109375" style="0" customWidth="1"/>
    <col min="9" max="16384" width="8.7109375" style="0" customWidth="1"/>
  </cols>
  <sheetData>
    <row r="2" spans="1:6" ht="15">
      <c r="A2" s="1" t="s">
        <v>865</v>
      </c>
      <c r="B2" s="1"/>
      <c r="C2" s="1"/>
      <c r="D2" s="1"/>
      <c r="E2" s="1"/>
      <c r="F2" s="1"/>
    </row>
    <row r="5" spans="1:9" ht="15">
      <c r="A5" s="40">
        <v>9</v>
      </c>
      <c r="C5" s="1" t="s">
        <v>2288</v>
      </c>
      <c r="D5" s="1"/>
      <c r="E5" s="1"/>
      <c r="G5" s="8"/>
      <c r="H5" s="18">
        <v>16</v>
      </c>
      <c r="I5" s="8"/>
    </row>
    <row r="6" spans="2:9" ht="15">
      <c r="B6" s="7"/>
      <c r="C6" s="7"/>
      <c r="D6" s="7"/>
      <c r="E6" s="7"/>
      <c r="F6" s="7"/>
      <c r="G6" s="7"/>
      <c r="H6" s="7"/>
      <c r="I6" s="7"/>
    </row>
    <row r="7" spans="3:8" ht="15">
      <c r="C7" t="s">
        <v>1724</v>
      </c>
      <c r="E7" t="s">
        <v>2289</v>
      </c>
      <c r="H7" s="2">
        <v>16</v>
      </c>
    </row>
    <row r="8" spans="3:8" ht="15">
      <c r="C8" t="s">
        <v>1726</v>
      </c>
      <c r="E8" t="s">
        <v>2290</v>
      </c>
      <c r="H8" s="2">
        <v>17</v>
      </c>
    </row>
    <row r="9" spans="3:8" ht="15">
      <c r="C9" t="s">
        <v>1732</v>
      </c>
      <c r="E9" t="s">
        <v>2291</v>
      </c>
      <c r="H9" s="2">
        <v>18</v>
      </c>
    </row>
    <row r="10" spans="3:8" ht="15">
      <c r="C10" t="s">
        <v>1734</v>
      </c>
      <c r="E10" t="s">
        <v>2292</v>
      </c>
      <c r="H10" s="2">
        <v>18</v>
      </c>
    </row>
    <row r="11" spans="2:9" ht="15">
      <c r="B11" s="7"/>
      <c r="C11" s="7"/>
      <c r="D11" s="7"/>
      <c r="E11" s="7"/>
      <c r="F11" s="7"/>
      <c r="G11" s="7"/>
      <c r="H11" s="7"/>
      <c r="I11" s="7"/>
    </row>
    <row r="12" spans="1:9" ht="15">
      <c r="A12" s="40">
        <v>10</v>
      </c>
      <c r="C12" s="1" t="s">
        <v>2293</v>
      </c>
      <c r="D12" s="1"/>
      <c r="E12" s="1"/>
      <c r="G12" s="8"/>
      <c r="H12" s="18">
        <v>18</v>
      </c>
      <c r="I12" s="8"/>
    </row>
    <row r="13" spans="2:9" ht="15">
      <c r="B13" s="7"/>
      <c r="C13" s="7"/>
      <c r="D13" s="7"/>
      <c r="E13" s="7"/>
      <c r="F13" s="7"/>
      <c r="G13" s="7"/>
      <c r="H13" s="7"/>
      <c r="I13" s="7"/>
    </row>
    <row r="14" spans="1:9" ht="15">
      <c r="A14" s="40">
        <v>11</v>
      </c>
      <c r="C14" s="1" t="s">
        <v>2294</v>
      </c>
      <c r="D14" s="1"/>
      <c r="E14" s="1"/>
      <c r="G14" s="8"/>
      <c r="H14" s="18">
        <v>19</v>
      </c>
      <c r="I14" s="8"/>
    </row>
    <row r="15" spans="2:9" ht="15">
      <c r="B15" s="7"/>
      <c r="C15" s="7"/>
      <c r="D15" s="7"/>
      <c r="E15" s="7"/>
      <c r="F15" s="7"/>
      <c r="G15" s="7"/>
      <c r="H15" s="7"/>
      <c r="I15" s="7"/>
    </row>
    <row r="16" spans="3:8" ht="15">
      <c r="C16" t="s">
        <v>1724</v>
      </c>
      <c r="E16" t="s">
        <v>1204</v>
      </c>
      <c r="H16" s="2">
        <v>19</v>
      </c>
    </row>
    <row r="17" spans="3:8" ht="15">
      <c r="C17" t="s">
        <v>1726</v>
      </c>
      <c r="E17" t="s">
        <v>2295</v>
      </c>
      <c r="H17" s="2">
        <v>19</v>
      </c>
    </row>
    <row r="18" spans="3:8" ht="15">
      <c r="C18" t="s">
        <v>1732</v>
      </c>
      <c r="E18" t="s">
        <v>794</v>
      </c>
      <c r="H18" s="2">
        <v>20</v>
      </c>
    </row>
    <row r="19" spans="2:9" ht="15">
      <c r="B19" s="7"/>
      <c r="C19" s="7"/>
      <c r="D19" s="7"/>
      <c r="E19" s="7"/>
      <c r="F19" s="7"/>
      <c r="G19" s="7"/>
      <c r="H19" s="7"/>
      <c r="I19" s="7"/>
    </row>
    <row r="20" spans="1:9" ht="15">
      <c r="A20" s="40">
        <v>12</v>
      </c>
      <c r="C20" s="1" t="s">
        <v>2296</v>
      </c>
      <c r="D20" s="1"/>
      <c r="E20" s="1"/>
      <c r="G20" s="8"/>
      <c r="H20" s="18">
        <v>21</v>
      </c>
      <c r="I20" s="8"/>
    </row>
    <row r="21" spans="2:9" ht="15">
      <c r="B21" s="7"/>
      <c r="C21" s="7"/>
      <c r="D21" s="7"/>
      <c r="E21" s="7"/>
      <c r="F21" s="7"/>
      <c r="G21" s="7"/>
      <c r="H21" s="7"/>
      <c r="I21" s="7"/>
    </row>
    <row r="22" spans="3:8" ht="15">
      <c r="C22" t="s">
        <v>1724</v>
      </c>
      <c r="E22" t="s">
        <v>769</v>
      </c>
      <c r="H22" s="2">
        <v>21</v>
      </c>
    </row>
    <row r="23" spans="3:8" ht="15">
      <c r="C23" t="s">
        <v>1726</v>
      </c>
      <c r="E23" t="s">
        <v>1204</v>
      </c>
      <c r="H23" s="2">
        <v>21</v>
      </c>
    </row>
    <row r="24" spans="3:8" ht="15">
      <c r="C24" t="s">
        <v>1732</v>
      </c>
      <c r="E24" t="s">
        <v>1153</v>
      </c>
      <c r="H24" s="2">
        <v>22</v>
      </c>
    </row>
    <row r="25" spans="3:8" ht="15">
      <c r="C25" t="s">
        <v>1734</v>
      </c>
      <c r="E25" t="s">
        <v>2297</v>
      </c>
      <c r="H25" s="2">
        <v>22</v>
      </c>
    </row>
    <row r="26" spans="3:8" ht="15">
      <c r="C26" t="s">
        <v>1742</v>
      </c>
      <c r="E26" t="s">
        <v>2298</v>
      </c>
      <c r="H26" s="2">
        <v>22</v>
      </c>
    </row>
    <row r="27" spans="3:8" ht="15">
      <c r="C27" t="s">
        <v>1763</v>
      </c>
      <c r="E27" t="s">
        <v>2299</v>
      </c>
      <c r="H27" s="2">
        <v>23</v>
      </c>
    </row>
    <row r="28" spans="3:8" ht="15">
      <c r="C28" t="s">
        <v>1765</v>
      </c>
      <c r="E28" t="s">
        <v>2300</v>
      </c>
      <c r="H28" s="2">
        <v>23</v>
      </c>
    </row>
    <row r="29" spans="3:8" ht="15">
      <c r="C29" t="s">
        <v>1767</v>
      </c>
      <c r="E29" t="s">
        <v>2301</v>
      </c>
      <c r="H29" s="2">
        <v>24</v>
      </c>
    </row>
    <row r="30" spans="2:9" ht="15">
      <c r="B30" s="7"/>
      <c r="C30" s="7"/>
      <c r="D30" s="7"/>
      <c r="E30" s="7"/>
      <c r="F30" s="7"/>
      <c r="G30" s="7"/>
      <c r="H30" s="7"/>
      <c r="I30" s="7"/>
    </row>
    <row r="31" spans="1:9" ht="15">
      <c r="A31" s="40">
        <v>13</v>
      </c>
      <c r="C31" s="8" t="s">
        <v>2302</v>
      </c>
      <c r="G31" s="8"/>
      <c r="H31" s="18">
        <v>24</v>
      </c>
      <c r="I31" s="8"/>
    </row>
    <row r="32" spans="2:9" ht="15">
      <c r="B32" s="7"/>
      <c r="C32" s="7"/>
      <c r="D32" s="7"/>
      <c r="E32" s="7"/>
      <c r="F32" s="7"/>
      <c r="G32" s="7"/>
      <c r="H32" s="7"/>
      <c r="I32" s="7"/>
    </row>
    <row r="33" spans="1:9" ht="15">
      <c r="A33" s="40">
        <v>14</v>
      </c>
      <c r="C33" s="1" t="s">
        <v>2303</v>
      </c>
      <c r="D33" s="1"/>
      <c r="E33" s="1"/>
      <c r="G33" s="8"/>
      <c r="H33" s="18">
        <v>24</v>
      </c>
      <c r="I33" s="8"/>
    </row>
    <row r="34" spans="2:9" ht="15">
      <c r="B34" s="7"/>
      <c r="C34" s="7"/>
      <c r="D34" s="7"/>
      <c r="E34" s="7"/>
      <c r="F34" s="7"/>
      <c r="G34" s="7"/>
      <c r="H34" s="7"/>
      <c r="I34" s="7"/>
    </row>
    <row r="35" spans="1:9" ht="15">
      <c r="A35" s="40">
        <v>15</v>
      </c>
      <c r="C35" s="1" t="s">
        <v>2304</v>
      </c>
      <c r="D35" s="1"/>
      <c r="E35" s="1"/>
      <c r="G35" s="8"/>
      <c r="H35" s="18">
        <v>24</v>
      </c>
      <c r="I35" s="8"/>
    </row>
    <row r="36" spans="2:9" ht="15">
      <c r="B36" s="7"/>
      <c r="C36" s="7"/>
      <c r="D36" s="7"/>
      <c r="E36" s="7"/>
      <c r="F36" s="7"/>
      <c r="G36" s="7"/>
      <c r="H36" s="7"/>
      <c r="I36" s="7"/>
    </row>
    <row r="37" spans="1:9" ht="15">
      <c r="A37" s="40">
        <v>16</v>
      </c>
      <c r="C37" s="1" t="s">
        <v>2305</v>
      </c>
      <c r="D37" s="1"/>
      <c r="E37" s="1"/>
      <c r="G37" s="8"/>
      <c r="H37" s="18">
        <v>24</v>
      </c>
      <c r="I37" s="8"/>
    </row>
    <row r="38" spans="2:9" ht="15">
      <c r="B38" s="7"/>
      <c r="C38" s="7"/>
      <c r="D38" s="7"/>
      <c r="E38" s="7"/>
      <c r="F38" s="7"/>
      <c r="G38" s="7"/>
      <c r="H38" s="7"/>
      <c r="I38" s="7"/>
    </row>
    <row r="39" spans="1:9" ht="15">
      <c r="A39" s="40">
        <v>17</v>
      </c>
      <c r="C39" s="8" t="s">
        <v>2306</v>
      </c>
      <c r="G39" s="8"/>
      <c r="H39" s="18">
        <v>25</v>
      </c>
      <c r="I39" s="8"/>
    </row>
    <row r="40" spans="2:9" ht="15">
      <c r="B40" s="7"/>
      <c r="C40" s="7"/>
      <c r="D40" s="7"/>
      <c r="E40" s="7"/>
      <c r="F40" s="7"/>
      <c r="G40" s="7"/>
      <c r="H40" s="7"/>
      <c r="I40" s="7"/>
    </row>
    <row r="41" spans="1:9" ht="15">
      <c r="A41" s="40">
        <v>18</v>
      </c>
      <c r="C41" s="1" t="s">
        <v>2307</v>
      </c>
      <c r="D41" s="1"/>
      <c r="E41" s="1"/>
      <c r="G41" s="8"/>
      <c r="H41" s="18">
        <v>25</v>
      </c>
      <c r="I41" s="8"/>
    </row>
    <row r="42" spans="2:9" ht="15">
      <c r="B42" s="7"/>
      <c r="C42" s="7"/>
      <c r="D42" s="7"/>
      <c r="E42" s="7"/>
      <c r="F42" s="7"/>
      <c r="G42" s="7"/>
      <c r="H42" s="7"/>
      <c r="I42" s="7"/>
    </row>
    <row r="43" spans="3:8" ht="15">
      <c r="C43" t="s">
        <v>1724</v>
      </c>
      <c r="E43" t="s">
        <v>1148</v>
      </c>
      <c r="H43" s="2">
        <v>25</v>
      </c>
    </row>
    <row r="44" spans="3:8" ht="15">
      <c r="C44" t="s">
        <v>1726</v>
      </c>
      <c r="E44" t="s">
        <v>2308</v>
      </c>
      <c r="H44" s="2">
        <v>25</v>
      </c>
    </row>
    <row r="45" spans="2:9" ht="15">
      <c r="B45" s="7"/>
      <c r="C45" s="7"/>
      <c r="D45" s="7"/>
      <c r="E45" s="7"/>
      <c r="F45" s="7"/>
      <c r="G45" s="7"/>
      <c r="H45" s="7"/>
      <c r="I45" s="7"/>
    </row>
    <row r="46" spans="1:9" ht="15">
      <c r="A46" s="40">
        <v>19</v>
      </c>
      <c r="C46" s="1" t="s">
        <v>2309</v>
      </c>
      <c r="D46" s="1"/>
      <c r="E46" s="1"/>
      <c r="G46" s="8"/>
      <c r="H46" s="18">
        <v>25</v>
      </c>
      <c r="I46" s="8"/>
    </row>
    <row r="47" spans="2:9" ht="15">
      <c r="B47" s="7"/>
      <c r="C47" s="7"/>
      <c r="D47" s="7"/>
      <c r="E47" s="7"/>
      <c r="F47" s="7"/>
      <c r="G47" s="7"/>
      <c r="H47" s="7"/>
      <c r="I47" s="7"/>
    </row>
    <row r="48" spans="3:8" ht="15">
      <c r="C48" t="s">
        <v>1724</v>
      </c>
      <c r="E48" t="s">
        <v>2310</v>
      </c>
      <c r="H48" s="2">
        <v>25</v>
      </c>
    </row>
    <row r="49" spans="3:8" ht="15">
      <c r="C49" t="s">
        <v>1726</v>
      </c>
      <c r="E49" t="s">
        <v>2311</v>
      </c>
      <c r="H49" s="2">
        <v>26</v>
      </c>
    </row>
    <row r="50" spans="2:9" ht="15">
      <c r="B50" s="7"/>
      <c r="C50" s="7"/>
      <c r="D50" s="7"/>
      <c r="E50" s="7"/>
      <c r="F50" s="7"/>
      <c r="G50" s="7"/>
      <c r="H50" s="7"/>
      <c r="I50" s="7"/>
    </row>
    <row r="51" spans="1:9" ht="15">
      <c r="A51" s="40">
        <v>20</v>
      </c>
      <c r="C51" s="1" t="s">
        <v>1743</v>
      </c>
      <c r="D51" s="1"/>
      <c r="E51" s="1"/>
      <c r="G51" s="8"/>
      <c r="H51" s="18">
        <v>26</v>
      </c>
      <c r="I51" s="8"/>
    </row>
    <row r="52" spans="2:9" ht="15">
      <c r="B52" s="7"/>
      <c r="C52" s="7"/>
      <c r="D52" s="7"/>
      <c r="E52" s="7"/>
      <c r="F52" s="7"/>
      <c r="G52" s="7"/>
      <c r="H52" s="7"/>
      <c r="I52" s="7"/>
    </row>
    <row r="53" spans="1:9" ht="15">
      <c r="A53" s="40">
        <v>21</v>
      </c>
      <c r="C53" s="1" t="s">
        <v>2312</v>
      </c>
      <c r="D53" s="1"/>
      <c r="E53" s="1"/>
      <c r="G53" s="8"/>
      <c r="H53" s="18">
        <v>26</v>
      </c>
      <c r="I53" s="8"/>
    </row>
    <row r="54" spans="2:9" ht="15">
      <c r="B54" s="7"/>
      <c r="C54" s="7"/>
      <c r="D54" s="7"/>
      <c r="E54" s="7"/>
      <c r="F54" s="7"/>
      <c r="G54" s="7"/>
      <c r="H54" s="7"/>
      <c r="I54" s="7"/>
    </row>
    <row r="55" spans="3:8" ht="15">
      <c r="C55" t="s">
        <v>1724</v>
      </c>
      <c r="E55" t="s">
        <v>885</v>
      </c>
      <c r="H55" s="2">
        <v>26</v>
      </c>
    </row>
    <row r="56" spans="3:8" ht="15">
      <c r="C56" t="s">
        <v>1726</v>
      </c>
      <c r="E56" t="s">
        <v>2313</v>
      </c>
      <c r="H56" s="2">
        <v>27</v>
      </c>
    </row>
    <row r="57" spans="2:9" ht="15">
      <c r="B57" s="7"/>
      <c r="C57" s="7"/>
      <c r="D57" s="7"/>
      <c r="E57" s="7"/>
      <c r="F57" s="7"/>
      <c r="G57" s="7"/>
      <c r="H57" s="7"/>
      <c r="I57" s="7"/>
    </row>
    <row r="58" spans="1:9" ht="15">
      <c r="A58" s="40">
        <v>22</v>
      </c>
      <c r="C58" s="1" t="s">
        <v>2314</v>
      </c>
      <c r="D58" s="1"/>
      <c r="E58" s="1"/>
      <c r="G58" s="8"/>
      <c r="H58" s="18">
        <v>27</v>
      </c>
      <c r="I58" s="8"/>
    </row>
    <row r="59" spans="2:9" ht="15">
      <c r="B59" s="7"/>
      <c r="C59" s="7"/>
      <c r="D59" s="7"/>
      <c r="E59" s="7"/>
      <c r="F59" s="7"/>
      <c r="G59" s="7"/>
      <c r="H59" s="7"/>
      <c r="I59" s="7"/>
    </row>
    <row r="60" spans="1:9" ht="15">
      <c r="A60" s="40">
        <v>23</v>
      </c>
      <c r="C60" s="1" t="s">
        <v>1774</v>
      </c>
      <c r="D60" s="1"/>
      <c r="E60" s="1"/>
      <c r="G60" s="8"/>
      <c r="H60" s="18">
        <v>28</v>
      </c>
      <c r="I60" s="8"/>
    </row>
    <row r="61" spans="2:9" ht="15">
      <c r="B61" s="7"/>
      <c r="C61" s="7"/>
      <c r="D61" s="7"/>
      <c r="E61" s="7"/>
      <c r="F61" s="7"/>
      <c r="G61" s="7"/>
      <c r="H61" s="7"/>
      <c r="I61" s="7"/>
    </row>
    <row r="62" spans="1:9" ht="15">
      <c r="A62" s="40">
        <v>24</v>
      </c>
      <c r="C62" s="1" t="s">
        <v>2315</v>
      </c>
      <c r="D62" s="1"/>
      <c r="E62" s="1"/>
      <c r="G62" s="8"/>
      <c r="H62" s="18">
        <v>28</v>
      </c>
      <c r="I62" s="8"/>
    </row>
    <row r="63" spans="2:9" ht="15">
      <c r="B63" s="7"/>
      <c r="C63" s="7"/>
      <c r="D63" s="7"/>
      <c r="E63" s="7"/>
      <c r="F63" s="7"/>
      <c r="G63" s="7"/>
      <c r="H63" s="7"/>
      <c r="I63" s="7"/>
    </row>
    <row r="64" spans="1:9" ht="15">
      <c r="A64" s="40">
        <v>25</v>
      </c>
      <c r="C64" s="1" t="s">
        <v>1757</v>
      </c>
      <c r="D64" s="1"/>
      <c r="E64" s="1"/>
      <c r="G64" s="8"/>
      <c r="H64" s="18">
        <v>28</v>
      </c>
      <c r="I64" s="8"/>
    </row>
    <row r="65" spans="2:9" ht="15">
      <c r="B65" s="7"/>
      <c r="C65" s="7"/>
      <c r="D65" s="7"/>
      <c r="E65" s="7"/>
      <c r="F65" s="7"/>
      <c r="G65" s="7"/>
      <c r="H65" s="7"/>
      <c r="I65" s="7"/>
    </row>
    <row r="66" spans="3:8" ht="15">
      <c r="C66" t="s">
        <v>1724</v>
      </c>
      <c r="E66" t="s">
        <v>2316</v>
      </c>
      <c r="H66" s="2">
        <v>28</v>
      </c>
    </row>
    <row r="67" spans="3:8" ht="15">
      <c r="C67" t="s">
        <v>1726</v>
      </c>
      <c r="E67" t="s">
        <v>2317</v>
      </c>
      <c r="H67" s="2">
        <v>29</v>
      </c>
    </row>
    <row r="68" spans="3:8" ht="15">
      <c r="C68" t="s">
        <v>1732</v>
      </c>
      <c r="E68" t="s">
        <v>2318</v>
      </c>
      <c r="H68" s="2">
        <v>29</v>
      </c>
    </row>
    <row r="69" spans="3:8" ht="15">
      <c r="C69" t="s">
        <v>1734</v>
      </c>
      <c r="E69" t="s">
        <v>845</v>
      </c>
      <c r="H69" s="2">
        <v>29</v>
      </c>
    </row>
    <row r="70" spans="3:8" ht="15">
      <c r="C70" t="s">
        <v>1742</v>
      </c>
      <c r="E70" t="s">
        <v>2319</v>
      </c>
      <c r="H70" s="2">
        <v>29</v>
      </c>
    </row>
    <row r="71" spans="3:8" ht="15">
      <c r="C71" t="s">
        <v>1763</v>
      </c>
      <c r="E71" t="s">
        <v>2320</v>
      </c>
      <c r="H71" s="2">
        <v>30</v>
      </c>
    </row>
    <row r="72" spans="3:8" ht="15">
      <c r="C72" t="s">
        <v>1765</v>
      </c>
      <c r="E72" t="s">
        <v>2321</v>
      </c>
      <c r="H72" s="2">
        <v>30</v>
      </c>
    </row>
    <row r="73" spans="3:8" ht="15">
      <c r="C73" t="s">
        <v>1767</v>
      </c>
      <c r="E73" t="s">
        <v>2322</v>
      </c>
      <c r="H73" s="2">
        <v>30</v>
      </c>
    </row>
  </sheetData>
  <sheetProtection selectLockedCells="1" selectUnlockedCells="1"/>
  <mergeCells count="71">
    <mergeCell ref="A2:F2"/>
    <mergeCell ref="C5:E5"/>
    <mergeCell ref="B6:C6"/>
    <mergeCell ref="D6:E6"/>
    <mergeCell ref="F6:I6"/>
    <mergeCell ref="B11:E11"/>
    <mergeCell ref="F11:I11"/>
    <mergeCell ref="C12:E12"/>
    <mergeCell ref="B13:E13"/>
    <mergeCell ref="F13:I13"/>
    <mergeCell ref="C14:E14"/>
    <mergeCell ref="B15:C15"/>
    <mergeCell ref="D15:E15"/>
    <mergeCell ref="F15:I15"/>
    <mergeCell ref="B19:E19"/>
    <mergeCell ref="F19:I19"/>
    <mergeCell ref="C20:E20"/>
    <mergeCell ref="B21:C21"/>
    <mergeCell ref="D21:E21"/>
    <mergeCell ref="F21:I21"/>
    <mergeCell ref="B30:C30"/>
    <mergeCell ref="D30:E30"/>
    <mergeCell ref="F30:I30"/>
    <mergeCell ref="B32:E32"/>
    <mergeCell ref="F32:I32"/>
    <mergeCell ref="C33:E33"/>
    <mergeCell ref="B34:E34"/>
    <mergeCell ref="F34:I34"/>
    <mergeCell ref="C35:E35"/>
    <mergeCell ref="B36:E36"/>
    <mergeCell ref="F36:I36"/>
    <mergeCell ref="C37:E37"/>
    <mergeCell ref="B38:C38"/>
    <mergeCell ref="D38:E38"/>
    <mergeCell ref="F38:I38"/>
    <mergeCell ref="B40:E40"/>
    <mergeCell ref="F40:I40"/>
    <mergeCell ref="C41:E41"/>
    <mergeCell ref="B42:C42"/>
    <mergeCell ref="D42:E42"/>
    <mergeCell ref="F42:I42"/>
    <mergeCell ref="B45:E45"/>
    <mergeCell ref="F45:I45"/>
    <mergeCell ref="C46:E46"/>
    <mergeCell ref="B47:C47"/>
    <mergeCell ref="D47:E47"/>
    <mergeCell ref="F47:I47"/>
    <mergeCell ref="B50:E50"/>
    <mergeCell ref="F50:I50"/>
    <mergeCell ref="C51:E51"/>
    <mergeCell ref="B52:E52"/>
    <mergeCell ref="F52:I52"/>
    <mergeCell ref="C53:E53"/>
    <mergeCell ref="B54:C54"/>
    <mergeCell ref="D54:E54"/>
    <mergeCell ref="F54:I54"/>
    <mergeCell ref="B57:E57"/>
    <mergeCell ref="F57:I57"/>
    <mergeCell ref="C58:E58"/>
    <mergeCell ref="B59:E59"/>
    <mergeCell ref="F59:I59"/>
    <mergeCell ref="C60:E60"/>
    <mergeCell ref="B61:E61"/>
    <mergeCell ref="F61:I61"/>
    <mergeCell ref="C62:E62"/>
    <mergeCell ref="B63:E63"/>
    <mergeCell ref="F63:I63"/>
    <mergeCell ref="C64:E64"/>
    <mergeCell ref="B65:C65"/>
    <mergeCell ref="D65:E65"/>
    <mergeCell ref="F65:I6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2.7109375" style="0" customWidth="1"/>
    <col min="5" max="16384" width="8.7109375" style="0" customWidth="1"/>
  </cols>
  <sheetData>
    <row r="2" spans="1:6" ht="15">
      <c r="A2" s="1" t="s">
        <v>2323</v>
      </c>
      <c r="B2" s="1"/>
      <c r="C2" s="1"/>
      <c r="D2" s="1"/>
      <c r="E2" s="1"/>
      <c r="F2" s="1"/>
    </row>
    <row r="5" spans="1:4" ht="15">
      <c r="A5" t="s">
        <v>2324</v>
      </c>
      <c r="D5" s="4" t="s">
        <v>2325</v>
      </c>
    </row>
    <row r="6" spans="1:4" ht="15">
      <c r="A6" t="s">
        <v>2326</v>
      </c>
      <c r="D6" s="4" t="s">
        <v>2327</v>
      </c>
    </row>
    <row r="7" spans="1:4" ht="15">
      <c r="A7" t="s">
        <v>2328</v>
      </c>
      <c r="D7" s="4" t="s">
        <v>2329</v>
      </c>
    </row>
    <row r="9" spans="1:5" ht="15">
      <c r="A9" s="8" t="s">
        <v>2330</v>
      </c>
      <c r="C9" s="8"/>
      <c r="D9" s="39" t="s">
        <v>2331</v>
      </c>
      <c r="E9" s="8"/>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10.7109375" style="0" customWidth="1"/>
    <col min="15" max="16384" width="8.7109375" style="0" customWidth="1"/>
  </cols>
  <sheetData>
    <row r="2" spans="1:6" ht="15">
      <c r="A2" s="1" t="s">
        <v>185</v>
      </c>
      <c r="B2" s="1"/>
      <c r="C2" s="1"/>
      <c r="D2" s="1"/>
      <c r="E2" s="1"/>
      <c r="F2" s="1"/>
    </row>
    <row r="5" spans="3:14" ht="15">
      <c r="C5" s="5" t="s">
        <v>26</v>
      </c>
      <c r="D5" s="5"/>
      <c r="E5" s="5"/>
      <c r="F5" s="5"/>
      <c r="G5" s="5"/>
      <c r="H5" s="5"/>
      <c r="M5" s="5" t="s">
        <v>27</v>
      </c>
      <c r="N5" s="5"/>
    </row>
    <row r="6" spans="3:14" ht="39.75" customHeight="1">
      <c r="C6" s="6" t="s">
        <v>186</v>
      </c>
      <c r="D6" s="6"/>
      <c r="G6" s="6" t="s">
        <v>187</v>
      </c>
      <c r="H6" s="6"/>
      <c r="M6" s="6" t="s">
        <v>188</v>
      </c>
      <c r="N6" s="6"/>
    </row>
    <row r="7" spans="1:14" ht="15">
      <c r="A7" t="s">
        <v>69</v>
      </c>
      <c r="C7" s="7"/>
      <c r="D7" s="7"/>
      <c r="G7" s="7"/>
      <c r="H7" s="7"/>
      <c r="M7" s="7"/>
      <c r="N7" s="7"/>
    </row>
    <row r="8" ht="15">
      <c r="A8" s="8" t="s">
        <v>159</v>
      </c>
    </row>
    <row r="9" spans="1:14" ht="15">
      <c r="A9" t="s">
        <v>36</v>
      </c>
      <c r="C9" s="9">
        <v>688833</v>
      </c>
      <c r="D9" s="9"/>
      <c r="G9" s="9">
        <v>335824</v>
      </c>
      <c r="H9" s="9"/>
      <c r="M9" s="9">
        <v>172897</v>
      </c>
      <c r="N9" s="9"/>
    </row>
    <row r="10" spans="1:14" ht="15">
      <c r="A10" t="s">
        <v>39</v>
      </c>
      <c r="D10" s="2">
        <v>12551</v>
      </c>
      <c r="H10" s="2">
        <v>49107</v>
      </c>
      <c r="N10" s="2">
        <v>24555</v>
      </c>
    </row>
    <row r="12" spans="1:15" ht="15">
      <c r="A12" s="8" t="s">
        <v>189</v>
      </c>
      <c r="C12" s="8"/>
      <c r="D12" s="18">
        <v>701384</v>
      </c>
      <c r="E12" s="8"/>
      <c r="G12" s="8"/>
      <c r="H12" s="18">
        <v>384931</v>
      </c>
      <c r="I12" s="8"/>
      <c r="M12" s="8"/>
      <c r="N12" s="18">
        <v>197452</v>
      </c>
      <c r="O12" s="8"/>
    </row>
    <row r="14" spans="2:15" ht="15">
      <c r="B14" s="7"/>
      <c r="C14" s="7"/>
      <c r="D14" s="7"/>
      <c r="E14" s="7"/>
      <c r="F14" s="7"/>
      <c r="G14" s="7"/>
      <c r="H14" s="7"/>
      <c r="I14" s="7"/>
      <c r="J14" s="7"/>
      <c r="K14" s="7"/>
      <c r="L14" s="7"/>
      <c r="M14" s="7"/>
      <c r="N14" s="7"/>
      <c r="O14" s="7"/>
    </row>
    <row r="15" ht="15">
      <c r="A15" s="8" t="s">
        <v>161</v>
      </c>
    </row>
    <row r="16" spans="1:14" ht="15">
      <c r="A16" t="s">
        <v>143</v>
      </c>
      <c r="D16" s="2">
        <v>165666</v>
      </c>
      <c r="H16" s="2">
        <v>119553</v>
      </c>
      <c r="N16" s="2">
        <v>45790</v>
      </c>
    </row>
    <row r="17" spans="1:14" ht="15">
      <c r="A17" t="s">
        <v>162</v>
      </c>
      <c r="D17" s="2">
        <v>140739</v>
      </c>
      <c r="H17" s="2">
        <v>90263</v>
      </c>
      <c r="N17" s="2">
        <v>36964</v>
      </c>
    </row>
    <row r="18" spans="1:14" ht="15">
      <c r="A18" t="s">
        <v>190</v>
      </c>
      <c r="D18" s="2">
        <v>49908</v>
      </c>
      <c r="H18" s="2">
        <v>36831</v>
      </c>
      <c r="N18" s="2">
        <v>28329</v>
      </c>
    </row>
    <row r="19" spans="1:14" ht="15">
      <c r="A19" t="s">
        <v>45</v>
      </c>
      <c r="D19" s="2">
        <v>35286</v>
      </c>
      <c r="H19" s="2">
        <v>15491</v>
      </c>
      <c r="N19" s="2">
        <v>9508</v>
      </c>
    </row>
    <row r="20" spans="1:14" ht="15">
      <c r="A20" t="s">
        <v>164</v>
      </c>
      <c r="D20" s="2">
        <v>35388</v>
      </c>
      <c r="H20" s="2">
        <v>17180</v>
      </c>
      <c r="N20" s="2">
        <v>10854</v>
      </c>
    </row>
    <row r="21" spans="1:14" ht="15">
      <c r="A21" t="s">
        <v>191</v>
      </c>
      <c r="D21" s="2">
        <v>34877</v>
      </c>
      <c r="H21" s="2">
        <v>14405</v>
      </c>
      <c r="N21" s="2">
        <v>2526</v>
      </c>
    </row>
    <row r="22" spans="1:14" ht="15">
      <c r="A22" t="s">
        <v>165</v>
      </c>
      <c r="D22" s="2">
        <v>41719</v>
      </c>
      <c r="H22" s="2">
        <v>23828</v>
      </c>
      <c r="N22" s="2">
        <v>8619</v>
      </c>
    </row>
    <row r="23" spans="1:14" ht="15">
      <c r="A23" t="s">
        <v>166</v>
      </c>
      <c r="D23" s="2">
        <v>44400</v>
      </c>
      <c r="H23" s="2">
        <v>25977</v>
      </c>
      <c r="N23" s="2">
        <v>10481</v>
      </c>
    </row>
    <row r="24" spans="1:14" ht="15">
      <c r="A24" t="s">
        <v>146</v>
      </c>
      <c r="D24" s="2">
        <v>7092</v>
      </c>
      <c r="H24" s="10">
        <v>-6706</v>
      </c>
      <c r="N24" s="2">
        <v>271</v>
      </c>
    </row>
    <row r="25" spans="1:14" ht="15">
      <c r="A25" t="s">
        <v>167</v>
      </c>
      <c r="D25" s="2">
        <v>68187</v>
      </c>
      <c r="H25" s="2">
        <v>40877</v>
      </c>
      <c r="N25" s="2">
        <v>17994</v>
      </c>
    </row>
    <row r="27" spans="1:14" ht="15">
      <c r="A27" s="8" t="s">
        <v>168</v>
      </c>
      <c r="D27" s="2">
        <v>623262</v>
      </c>
      <c r="H27" s="2">
        <v>377699</v>
      </c>
      <c r="N27" s="2">
        <v>171336</v>
      </c>
    </row>
    <row r="29" spans="1:15" ht="15">
      <c r="A29" s="8" t="s">
        <v>169</v>
      </c>
      <c r="C29" s="8"/>
      <c r="D29" s="18">
        <v>78122</v>
      </c>
      <c r="E29" s="8"/>
      <c r="G29" s="8"/>
      <c r="H29" s="18">
        <v>7232</v>
      </c>
      <c r="I29" s="8"/>
      <c r="M29" s="8"/>
      <c r="N29" s="18">
        <v>26116</v>
      </c>
      <c r="O29" s="8"/>
    </row>
    <row r="31" ht="15">
      <c r="A31" s="8" t="s">
        <v>170</v>
      </c>
    </row>
    <row r="32" spans="1:14" ht="15">
      <c r="A32" t="s">
        <v>94</v>
      </c>
      <c r="D32" s="2">
        <v>937</v>
      </c>
      <c r="H32" s="2">
        <v>258</v>
      </c>
      <c r="N32" s="2">
        <v>96</v>
      </c>
    </row>
    <row r="33" spans="1:14" ht="15">
      <c r="A33" t="s">
        <v>93</v>
      </c>
      <c r="D33" s="10">
        <v>-17170</v>
      </c>
      <c r="H33" s="10">
        <v>-6060</v>
      </c>
      <c r="N33" s="10">
        <v>-339</v>
      </c>
    </row>
    <row r="34" spans="1:14" ht="15">
      <c r="A34" t="s">
        <v>57</v>
      </c>
      <c r="D34" s="10">
        <v>-1729</v>
      </c>
      <c r="H34" s="10">
        <v>-1636</v>
      </c>
      <c r="N34" s="2">
        <v>37</v>
      </c>
    </row>
    <row r="36" spans="1:14" ht="15">
      <c r="A36" s="8" t="s">
        <v>171</v>
      </c>
      <c r="D36" s="10">
        <v>-17962</v>
      </c>
      <c r="H36" s="10">
        <v>-7438</v>
      </c>
      <c r="N36" s="10">
        <v>-206</v>
      </c>
    </row>
    <row r="37" spans="2:15" ht="15">
      <c r="B37" s="7"/>
      <c r="C37" s="7"/>
      <c r="D37" s="7"/>
      <c r="E37" s="7"/>
      <c r="F37" s="7"/>
      <c r="G37" s="7"/>
      <c r="H37" s="7"/>
      <c r="I37" s="7"/>
      <c r="J37" s="7"/>
      <c r="K37" s="7"/>
      <c r="L37" s="7"/>
      <c r="M37" s="7"/>
      <c r="N37" s="7"/>
      <c r="O37" s="7"/>
    </row>
    <row r="38" spans="1:14" ht="15">
      <c r="A38" t="s">
        <v>192</v>
      </c>
      <c r="D38" s="2">
        <v>60160</v>
      </c>
      <c r="H38" s="10">
        <v>-206</v>
      </c>
      <c r="N38" s="2">
        <v>25910</v>
      </c>
    </row>
    <row r="40" spans="1:14" ht="15">
      <c r="A40" t="s">
        <v>173</v>
      </c>
      <c r="D40" s="2">
        <v>14088</v>
      </c>
      <c r="H40" s="2">
        <v>161</v>
      </c>
      <c r="N40" s="4" t="s">
        <v>38</v>
      </c>
    </row>
    <row r="42" spans="1:15" ht="15">
      <c r="A42" s="8" t="s">
        <v>193</v>
      </c>
      <c r="C42" s="16">
        <v>46072</v>
      </c>
      <c r="D42" s="16"/>
      <c r="E42" s="8"/>
      <c r="G42" s="19">
        <v>-367</v>
      </c>
      <c r="H42" s="19"/>
      <c r="I42" s="8"/>
      <c r="M42" s="16">
        <v>25910</v>
      </c>
      <c r="N42" s="16"/>
      <c r="O42" s="8"/>
    </row>
    <row r="44" ht="15">
      <c r="A44" s="8" t="s">
        <v>75</v>
      </c>
    </row>
    <row r="45" spans="1:14" ht="15">
      <c r="A45" t="s">
        <v>194</v>
      </c>
      <c r="C45" s="9">
        <v>53734</v>
      </c>
      <c r="D45" s="9"/>
      <c r="G45" s="11">
        <v>-5871</v>
      </c>
      <c r="H45" s="11"/>
      <c r="M45" s="9">
        <v>26181</v>
      </c>
      <c r="N45" s="9"/>
    </row>
    <row r="47" spans="1:14" ht="15">
      <c r="A47" t="s">
        <v>195</v>
      </c>
      <c r="C47" s="9">
        <v>171129</v>
      </c>
      <c r="D47" s="9"/>
      <c r="G47" s="9">
        <v>49688</v>
      </c>
      <c r="H47" s="9"/>
      <c r="M47" s="9">
        <v>57279</v>
      </c>
      <c r="N47" s="9"/>
    </row>
  </sheetData>
  <sheetProtection selectLockedCells="1" selectUnlockedCells="1"/>
  <mergeCells count="29">
    <mergeCell ref="A2:F2"/>
    <mergeCell ref="C5:H5"/>
    <mergeCell ref="M5:N5"/>
    <mergeCell ref="C6:D6"/>
    <mergeCell ref="G6:H6"/>
    <mergeCell ref="M6:N6"/>
    <mergeCell ref="C7:D7"/>
    <mergeCell ref="G7:H7"/>
    <mergeCell ref="M7:N7"/>
    <mergeCell ref="C9:D9"/>
    <mergeCell ref="G9:H9"/>
    <mergeCell ref="M9:N9"/>
    <mergeCell ref="B14:E14"/>
    <mergeCell ref="F14:I14"/>
    <mergeCell ref="J14:K14"/>
    <mergeCell ref="L14:O14"/>
    <mergeCell ref="B37:E37"/>
    <mergeCell ref="F37:I37"/>
    <mergeCell ref="J37:K37"/>
    <mergeCell ref="L37:O37"/>
    <mergeCell ref="C42:D42"/>
    <mergeCell ref="G42:H42"/>
    <mergeCell ref="M42:N42"/>
    <mergeCell ref="C45:D45"/>
    <mergeCell ref="G45:H45"/>
    <mergeCell ref="M45:N45"/>
    <mergeCell ref="C47:D47"/>
    <mergeCell ref="G47:H47"/>
    <mergeCell ref="M47:N47"/>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16" ht="15">
      <c r="A3" s="8" t="s">
        <v>2332</v>
      </c>
      <c r="C3" s="5" t="s">
        <v>2333</v>
      </c>
      <c r="D3" s="5"/>
      <c r="G3" s="5" t="s">
        <v>2334</v>
      </c>
      <c r="H3" s="5"/>
      <c r="K3" s="5" t="s">
        <v>2335</v>
      </c>
      <c r="L3" s="5"/>
      <c r="O3" s="5" t="s">
        <v>2336</v>
      </c>
      <c r="P3" s="5"/>
    </row>
    <row r="4" spans="1:16" ht="15">
      <c r="A4" t="s">
        <v>2337</v>
      </c>
      <c r="D4" s="2">
        <v>365625</v>
      </c>
      <c r="G4" s="12">
        <v>0.28</v>
      </c>
      <c r="H4" s="12"/>
      <c r="K4" s="12">
        <v>8531.25</v>
      </c>
      <c r="L4" s="12"/>
      <c r="O4" s="12">
        <v>102375</v>
      </c>
      <c r="P4" s="12"/>
    </row>
    <row r="5" spans="1:16" ht="15">
      <c r="A5" t="s">
        <v>2338</v>
      </c>
      <c r="D5" s="2">
        <v>85795</v>
      </c>
      <c r="G5" s="12">
        <v>0.28</v>
      </c>
      <c r="H5" s="12"/>
      <c r="K5" s="12">
        <v>2001.88</v>
      </c>
      <c r="L5" s="12"/>
      <c r="O5" s="12">
        <v>24022.6</v>
      </c>
      <c r="P5" s="12"/>
    </row>
    <row r="7" spans="1:17" ht="15">
      <c r="A7" s="8" t="s">
        <v>2330</v>
      </c>
      <c r="C7" s="8"/>
      <c r="D7" s="18">
        <v>451420</v>
      </c>
      <c r="E7" s="8"/>
      <c r="G7" s="37">
        <v>0.28</v>
      </c>
      <c r="H7" s="37"/>
      <c r="I7" s="8"/>
      <c r="K7" s="37">
        <v>10533.13</v>
      </c>
      <c r="L7" s="37"/>
      <c r="M7" s="8"/>
      <c r="O7" s="37">
        <v>126397.6</v>
      </c>
      <c r="P7" s="37"/>
      <c r="Q7" s="8"/>
    </row>
  </sheetData>
  <sheetProtection selectLockedCells="1" selectUnlockedCells="1"/>
  <mergeCells count="13">
    <mergeCell ref="C3:D3"/>
    <mergeCell ref="G3:H3"/>
    <mergeCell ref="K3:L3"/>
    <mergeCell ref="O3:P3"/>
    <mergeCell ref="G4:H4"/>
    <mergeCell ref="K4:L4"/>
    <mergeCell ref="O4:P4"/>
    <mergeCell ref="G5:H5"/>
    <mergeCell ref="K5:L5"/>
    <mergeCell ref="O5:P5"/>
    <mergeCell ref="G7:H7"/>
    <mergeCell ref="K7:L7"/>
    <mergeCell ref="O7:P7"/>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P4"/>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16384" width="8.7109375" style="0" customWidth="1"/>
  </cols>
  <sheetData>
    <row r="3" spans="1:16" ht="15">
      <c r="A3" s="8" t="s">
        <v>2339</v>
      </c>
      <c r="C3" s="5" t="s">
        <v>2333</v>
      </c>
      <c r="D3" s="5"/>
      <c r="G3" s="5" t="s">
        <v>2334</v>
      </c>
      <c r="H3" s="5"/>
      <c r="K3" s="5" t="s">
        <v>2335</v>
      </c>
      <c r="L3" s="5"/>
      <c r="O3" s="5" t="s">
        <v>2336</v>
      </c>
      <c r="P3" s="5"/>
    </row>
    <row r="4" spans="1:16" ht="15">
      <c r="A4" t="s">
        <v>2340</v>
      </c>
      <c r="D4" s="2">
        <v>89543</v>
      </c>
      <c r="G4" s="12">
        <v>6.75</v>
      </c>
      <c r="H4" s="12"/>
      <c r="K4" s="12">
        <v>50367.94</v>
      </c>
      <c r="L4" s="12"/>
      <c r="O4" s="12">
        <v>604415.2</v>
      </c>
      <c r="P4" s="12"/>
    </row>
  </sheetData>
  <sheetProtection selectLockedCells="1" selectUnlockedCells="1"/>
  <mergeCells count="7">
    <mergeCell ref="C3:D3"/>
    <mergeCell ref="G3:H3"/>
    <mergeCell ref="K3:L3"/>
    <mergeCell ref="O3:P3"/>
    <mergeCell ref="G4:H4"/>
    <mergeCell ref="K4:L4"/>
    <mergeCell ref="O4:P4"/>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P4"/>
  <sheetViews>
    <sheetView workbookViewId="0" topLeftCell="A1">
      <selection activeCell="A1" sqref="A1"/>
    </sheetView>
  </sheetViews>
  <sheetFormatPr defaultColWidth="8.00390625" defaultRowHeight="15"/>
  <cols>
    <col min="1" max="1" width="11.7109375" style="0" customWidth="1"/>
    <col min="2" max="7" width="8.7109375" style="0" customWidth="1"/>
    <col min="8" max="8" width="5.7109375" style="0" customWidth="1"/>
    <col min="9" max="16384" width="8.7109375" style="0" customWidth="1"/>
  </cols>
  <sheetData>
    <row r="3" spans="1:16" ht="15">
      <c r="A3" s="8" t="s">
        <v>2339</v>
      </c>
      <c r="C3" s="5" t="s">
        <v>2341</v>
      </c>
      <c r="D3" s="5"/>
      <c r="G3" s="5" t="s">
        <v>2342</v>
      </c>
      <c r="H3" s="5"/>
      <c r="K3" s="5" t="s">
        <v>2335</v>
      </c>
      <c r="L3" s="5"/>
      <c r="O3" s="5" t="s">
        <v>2336</v>
      </c>
      <c r="P3" s="5"/>
    </row>
    <row r="4" spans="1:16" ht="15">
      <c r="A4" t="s">
        <v>2343</v>
      </c>
      <c r="C4" s="9">
        <v>5400000</v>
      </c>
      <c r="D4" s="9"/>
      <c r="H4" s="4" t="s">
        <v>2344</v>
      </c>
      <c r="K4" s="12">
        <v>61588.58</v>
      </c>
      <c r="L4" s="12"/>
      <c r="O4" s="12">
        <v>739062.97</v>
      </c>
      <c r="P4" s="12"/>
    </row>
  </sheetData>
  <sheetProtection selectLockedCells="1" selectUnlockedCells="1"/>
  <mergeCells count="7">
    <mergeCell ref="C3:D3"/>
    <mergeCell ref="G3:H3"/>
    <mergeCell ref="K3:L3"/>
    <mergeCell ref="O3:P3"/>
    <mergeCell ref="C4:D4"/>
    <mergeCell ref="K4:L4"/>
    <mergeCell ref="O4:P4"/>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7.7109375" style="0" customWidth="1"/>
    <col min="4" max="16384" width="8.7109375" style="0" customWidth="1"/>
  </cols>
  <sheetData>
    <row r="2" spans="1:6" ht="15">
      <c r="A2" s="1" t="s">
        <v>2345</v>
      </c>
      <c r="B2" s="1"/>
      <c r="C2" s="1"/>
      <c r="D2" s="1"/>
      <c r="E2" s="1"/>
      <c r="F2" s="1"/>
    </row>
    <row r="5" spans="1:3" ht="15">
      <c r="A5" t="s">
        <v>2346</v>
      </c>
      <c r="C5" t="s">
        <v>2347</v>
      </c>
    </row>
    <row r="6" spans="2:3" ht="15">
      <c r="B6" s="7"/>
      <c r="C6" s="7"/>
    </row>
    <row r="7" spans="1:3" ht="15">
      <c r="A7" t="s">
        <v>2348</v>
      </c>
      <c r="C7" t="s">
        <v>2349</v>
      </c>
    </row>
    <row r="8" spans="1:3" ht="15">
      <c r="A8" t="s">
        <v>2350</v>
      </c>
      <c r="C8" t="s">
        <v>2351</v>
      </c>
    </row>
    <row r="9" spans="1:3" ht="15">
      <c r="A9" t="s">
        <v>2352</v>
      </c>
      <c r="C9" t="s">
        <v>2353</v>
      </c>
    </row>
    <row r="10" spans="1:3" ht="15">
      <c r="A10" t="s">
        <v>2048</v>
      </c>
      <c r="C10" t="s">
        <v>2354</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6.7109375" style="0" customWidth="1"/>
    <col min="8" max="8" width="8.7109375" style="0" customWidth="1"/>
    <col min="9" max="9" width="27.7109375" style="0" customWidth="1"/>
    <col min="10" max="16384" width="8.7109375" style="0" customWidth="1"/>
  </cols>
  <sheetData>
    <row r="2" spans="1:6" ht="15">
      <c r="A2" s="1" t="s">
        <v>2355</v>
      </c>
      <c r="B2" s="1"/>
      <c r="C2" s="1"/>
      <c r="D2" s="1"/>
      <c r="E2" s="1"/>
      <c r="F2" s="1"/>
    </row>
    <row r="5" spans="1:9" ht="15" customHeight="1">
      <c r="A5" s="32" t="s">
        <v>2356</v>
      </c>
      <c r="B5" s="32"/>
      <c r="C5" s="32"/>
      <c r="G5" s="1" t="s">
        <v>2357</v>
      </c>
      <c r="H5" s="1"/>
      <c r="I5" s="1"/>
    </row>
    <row r="6" spans="7:9" ht="15">
      <c r="G6" t="s">
        <v>857</v>
      </c>
      <c r="I6" t="s">
        <v>2358</v>
      </c>
    </row>
    <row r="7" spans="1:9" ht="15">
      <c r="A7" t="s">
        <v>857</v>
      </c>
      <c r="C7" t="s">
        <v>2359</v>
      </c>
      <c r="G7" t="s">
        <v>859</v>
      </c>
      <c r="I7" t="s">
        <v>2360</v>
      </c>
    </row>
    <row r="8" spans="1:9" ht="15">
      <c r="A8" t="s">
        <v>859</v>
      </c>
      <c r="C8" t="s">
        <v>2361</v>
      </c>
      <c r="G8" t="s">
        <v>861</v>
      </c>
      <c r="I8" t="s">
        <v>2362</v>
      </c>
    </row>
    <row r="9" spans="1:3" ht="15">
      <c r="A9" t="s">
        <v>861</v>
      </c>
      <c r="C9" t="s">
        <v>2363</v>
      </c>
    </row>
    <row r="10" spans="2:9" ht="15">
      <c r="B10" s="7"/>
      <c r="C10" s="7"/>
      <c r="D10" s="7"/>
      <c r="E10" s="7"/>
      <c r="F10" s="7"/>
      <c r="G10" s="7"/>
      <c r="H10" s="7"/>
      <c r="I10" s="7"/>
    </row>
    <row r="11" ht="15">
      <c r="G11" t="s">
        <v>2364</v>
      </c>
    </row>
    <row r="12" spans="2:9" ht="15">
      <c r="B12" s="7"/>
      <c r="C12" s="7"/>
      <c r="D12" s="7"/>
      <c r="E12" s="7"/>
      <c r="F12" s="7"/>
      <c r="G12" s="7"/>
      <c r="H12" s="7"/>
      <c r="I12" s="7"/>
    </row>
    <row r="13" spans="1:9" ht="15">
      <c r="A13" t="s">
        <v>857</v>
      </c>
      <c r="C13" t="s">
        <v>1263</v>
      </c>
      <c r="G13" t="s">
        <v>857</v>
      </c>
      <c r="I13" t="s">
        <v>2365</v>
      </c>
    </row>
    <row r="14" spans="1:9" ht="15">
      <c r="A14" t="s">
        <v>859</v>
      </c>
      <c r="C14" t="s">
        <v>250</v>
      </c>
      <c r="G14" t="s">
        <v>859</v>
      </c>
      <c r="I14" t="s">
        <v>2366</v>
      </c>
    </row>
    <row r="15" spans="1:9" ht="15">
      <c r="A15" t="s">
        <v>861</v>
      </c>
      <c r="C15" t="s">
        <v>2367</v>
      </c>
      <c r="G15" t="s">
        <v>861</v>
      </c>
      <c r="I15" t="s">
        <v>2368</v>
      </c>
    </row>
  </sheetData>
  <sheetProtection selectLockedCells="1" selectUnlockedCells="1"/>
  <mergeCells count="11">
    <mergeCell ref="A2:F2"/>
    <mergeCell ref="A5:C5"/>
    <mergeCell ref="G5:I5"/>
    <mergeCell ref="B10:C10"/>
    <mergeCell ref="D10:E10"/>
    <mergeCell ref="F10:G10"/>
    <mergeCell ref="H10:I10"/>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15.7109375" style="0" customWidth="1"/>
    <col min="6" max="6" width="8.7109375" style="0" customWidth="1"/>
    <col min="7" max="7" width="19.7109375" style="0" customWidth="1"/>
    <col min="8" max="8" width="8.7109375" style="0" customWidth="1"/>
    <col min="9" max="9" width="11.7109375" style="0" customWidth="1"/>
    <col min="10" max="11" width="8.7109375" style="0" customWidth="1"/>
    <col min="12" max="16384" width="8.7109375" style="0" customWidth="1"/>
  </cols>
  <sheetData>
    <row r="2" spans="1:6" ht="15">
      <c r="A2" s="1" t="s">
        <v>2369</v>
      </c>
      <c r="B2" s="1"/>
      <c r="C2" s="1"/>
      <c r="D2" s="1"/>
      <c r="E2" s="1"/>
      <c r="F2" s="1"/>
    </row>
    <row r="5" spans="1:11" ht="15">
      <c r="A5" s="21" t="s">
        <v>2370</v>
      </c>
      <c r="C5" s="29" t="s">
        <v>2371</v>
      </c>
      <c r="E5" s="24" t="s">
        <v>2057</v>
      </c>
      <c r="G5" s="24" t="s">
        <v>2372</v>
      </c>
      <c r="I5" s="29" t="s">
        <v>2373</v>
      </c>
      <c r="K5" s="29" t="s">
        <v>2374</v>
      </c>
    </row>
    <row r="6" spans="1:11" ht="15">
      <c r="A6" t="s">
        <v>2375</v>
      </c>
      <c r="C6" s="25" t="s">
        <v>2376</v>
      </c>
      <c r="E6" s="27">
        <v>30332</v>
      </c>
      <c r="G6" s="25" t="s">
        <v>2377</v>
      </c>
      <c r="I6" s="25" t="s">
        <v>2378</v>
      </c>
      <c r="K6" s="25" t="s">
        <v>2379</v>
      </c>
    </row>
    <row r="7" spans="1:11" ht="15">
      <c r="A7" t="s">
        <v>2380</v>
      </c>
      <c r="C7" s="25" t="s">
        <v>2376</v>
      </c>
      <c r="E7" s="27">
        <v>30689</v>
      </c>
      <c r="G7" s="25" t="s">
        <v>2381</v>
      </c>
      <c r="I7" s="25" t="s">
        <v>2378</v>
      </c>
      <c r="K7" s="25" t="s">
        <v>2379</v>
      </c>
    </row>
    <row r="8" spans="1:11" ht="15">
      <c r="A8" t="s">
        <v>2382</v>
      </c>
      <c r="C8" s="25" t="s">
        <v>2376</v>
      </c>
      <c r="E8" s="27">
        <v>30032</v>
      </c>
      <c r="G8" s="25" t="s">
        <v>2383</v>
      </c>
      <c r="I8" s="25" t="s">
        <v>2378</v>
      </c>
      <c r="K8" s="25" t="s">
        <v>2379</v>
      </c>
    </row>
    <row r="9" spans="1:11" ht="15">
      <c r="A9" t="s">
        <v>2384</v>
      </c>
      <c r="C9" s="25" t="s">
        <v>2376</v>
      </c>
      <c r="E9" s="27">
        <v>28215</v>
      </c>
      <c r="G9" s="25" t="s">
        <v>2385</v>
      </c>
      <c r="I9" s="25" t="s">
        <v>2386</v>
      </c>
      <c r="K9" s="25" t="s">
        <v>2379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1.7109375" style="0" customWidth="1"/>
    <col min="6" max="6" width="8.7109375" style="0" customWidth="1"/>
    <col min="7" max="7" width="51.7109375" style="0" customWidth="1"/>
    <col min="8" max="16384" width="8.7109375" style="0" customWidth="1"/>
  </cols>
  <sheetData>
    <row r="2" spans="1:6" ht="15">
      <c r="A2" s="1" t="s">
        <v>2387</v>
      </c>
      <c r="B2" s="1"/>
      <c r="C2" s="1"/>
      <c r="D2" s="1"/>
      <c r="E2" s="1"/>
      <c r="F2" s="1"/>
    </row>
    <row r="5" spans="1:7" ht="15">
      <c r="A5" t="s">
        <v>2388</v>
      </c>
      <c r="C5" s="30" t="e">
        <f>#N/A</f>
        <v>#N/A</v>
      </c>
      <c r="D5" s="30"/>
      <c r="E5" s="30"/>
      <c r="F5" s="30"/>
      <c r="G5" s="30"/>
    </row>
    <row r="6" spans="2:7" ht="15">
      <c r="B6" s="7"/>
      <c r="C6" s="7"/>
      <c r="D6" s="7"/>
      <c r="E6" s="7"/>
      <c r="F6" s="7"/>
      <c r="G6" s="7"/>
    </row>
    <row r="7" spans="1:7" ht="15">
      <c r="A7" t="s">
        <v>2389</v>
      </c>
      <c r="C7" s="30" t="e">
        <f>#N/A</f>
        <v>#VALUE!</v>
      </c>
      <c r="D7" s="30"/>
      <c r="E7" s="30"/>
      <c r="F7" s="30"/>
      <c r="G7" s="30"/>
    </row>
    <row r="8" spans="2:7" ht="15">
      <c r="B8" s="7"/>
      <c r="C8" s="7"/>
      <c r="D8" s="7"/>
      <c r="E8" s="7"/>
      <c r="F8" s="7"/>
      <c r="G8" s="7"/>
    </row>
    <row r="9" spans="1:7" ht="15">
      <c r="A9" s="4" t="s">
        <v>2390</v>
      </c>
      <c r="C9">
        <f>"labor"</f>
        <v>0</v>
      </c>
      <c r="E9" t="e">
        <f>#N/A</f>
        <v>#N/A</v>
      </c>
      <c r="G9" t="s">
        <v>2391</v>
      </c>
    </row>
    <row r="10" ht="15">
      <c r="G10" s="33">
        <v>20.679</v>
      </c>
    </row>
    <row r="11" spans="2:7" ht="15">
      <c r="B11" s="7"/>
      <c r="C11" s="7"/>
      <c r="D11" s="7"/>
      <c r="E11" s="7"/>
      <c r="F11" s="7"/>
      <c r="G11" s="7"/>
    </row>
    <row r="12" spans="1:7" ht="15">
      <c r="A12" s="4" t="s">
        <v>2392</v>
      </c>
      <c r="C12">
        <f>" material"</f>
        <v>0</v>
      </c>
      <c r="E12" t="e">
        <f>#N/A</f>
        <v>#N/A</v>
      </c>
      <c r="G12" t="s">
        <v>2393</v>
      </c>
    </row>
    <row r="13" ht="15">
      <c r="G13" s="33">
        <v>1.4834</v>
      </c>
    </row>
    <row r="14" spans="1:7" ht="15">
      <c r="A14" s="7"/>
      <c r="B14" s="7"/>
      <c r="C14" s="7"/>
      <c r="D14" s="7"/>
      <c r="E14" s="7"/>
      <c r="F14" s="7"/>
      <c r="G14" s="7"/>
    </row>
    <row r="15" spans="1:7" ht="15">
      <c r="A15" s="1" t="s">
        <v>2394</v>
      </c>
      <c r="B15" s="1"/>
      <c r="C15" s="1"/>
      <c r="D15" s="1"/>
      <c r="E15" s="1"/>
      <c r="F15" s="1"/>
      <c r="G15" s="1"/>
    </row>
    <row r="16" spans="2:7" ht="15">
      <c r="B16" s="7"/>
      <c r="C16" s="7"/>
      <c r="D16" s="7"/>
      <c r="E16" s="7"/>
      <c r="F16" s="7"/>
      <c r="G16" s="7"/>
    </row>
    <row r="17" spans="1:5" ht="15">
      <c r="A17" t="s">
        <v>2388</v>
      </c>
      <c r="C17" s="7" t="e">
        <f>#N/A</f>
        <v>#N/A</v>
      </c>
      <c r="D17" s="7"/>
      <c r="E17" s="7"/>
    </row>
    <row r="18" spans="2:7" ht="15">
      <c r="B18" s="7"/>
      <c r="C18" s="7"/>
      <c r="D18" s="7"/>
      <c r="E18" s="7"/>
      <c r="F18" s="7"/>
      <c r="G18" s="7"/>
    </row>
    <row r="19" spans="1:7" ht="15">
      <c r="A19" t="s">
        <v>2395</v>
      </c>
      <c r="C19" s="30" t="e">
        <f>#N/A</f>
        <v>#VALUE!</v>
      </c>
      <c r="D19" s="30"/>
      <c r="E19" s="30"/>
      <c r="F19" s="30"/>
      <c r="G19" s="30"/>
    </row>
    <row r="20" spans="2:7" ht="15">
      <c r="B20" s="7"/>
      <c r="C20" s="7"/>
      <c r="D20" s="7"/>
      <c r="E20" s="7"/>
      <c r="F20" s="7"/>
      <c r="G20" s="7"/>
    </row>
    <row r="21" spans="1:7" ht="15">
      <c r="A21" s="4" t="s">
        <v>2390</v>
      </c>
      <c r="C21" s="7" t="e">
        <f>#N/A</f>
        <v>#VALUE!</v>
      </c>
      <c r="D21" s="7"/>
      <c r="E21" s="7"/>
      <c r="G21" t="s">
        <v>2396</v>
      </c>
    </row>
    <row r="22" ht="15">
      <c r="G22" s="33">
        <v>20.679</v>
      </c>
    </row>
  </sheetData>
  <sheetProtection selectLockedCells="1" selectUnlockedCells="1"/>
  <mergeCells count="20">
    <mergeCell ref="A2:F2"/>
    <mergeCell ref="C5:G5"/>
    <mergeCell ref="B6:G6"/>
    <mergeCell ref="C7:G7"/>
    <mergeCell ref="B8:C8"/>
    <mergeCell ref="D8:E8"/>
    <mergeCell ref="F8:G8"/>
    <mergeCell ref="B11:C11"/>
    <mergeCell ref="D11:E11"/>
    <mergeCell ref="F11:G11"/>
    <mergeCell ref="A14:G14"/>
    <mergeCell ref="A15:G15"/>
    <mergeCell ref="B16:E16"/>
    <mergeCell ref="F16:G16"/>
    <mergeCell ref="C17:E17"/>
    <mergeCell ref="B18:G18"/>
    <mergeCell ref="C19:G19"/>
    <mergeCell ref="B20:E20"/>
    <mergeCell ref="F20:G20"/>
    <mergeCell ref="C21:E21"/>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P5"/>
  <sheetViews>
    <sheetView workbookViewId="0" topLeftCell="A1">
      <selection activeCell="A1" sqref="A1"/>
    </sheetView>
  </sheetViews>
  <sheetFormatPr defaultColWidth="8.00390625" defaultRowHeight="15"/>
  <cols>
    <col min="1" max="1" width="12.7109375" style="0" customWidth="1"/>
    <col min="2" max="7" width="8.7109375" style="0" customWidth="1"/>
    <col min="8" max="8" width="10.7109375" style="0" customWidth="1"/>
    <col min="9" max="11" width="8.7109375" style="0" customWidth="1"/>
    <col min="12" max="12" width="6.7109375" style="0" customWidth="1"/>
    <col min="13" max="15" width="8.7109375" style="0" customWidth="1"/>
    <col min="16" max="16" width="10.7109375" style="0" customWidth="1"/>
    <col min="17" max="16384" width="8.7109375" style="0" customWidth="1"/>
  </cols>
  <sheetData>
    <row r="3" spans="1:16" ht="15">
      <c r="A3" t="s">
        <v>2096</v>
      </c>
      <c r="C3" s="35" t="s">
        <v>2371</v>
      </c>
      <c r="D3" s="35"/>
      <c r="G3" s="35" t="s">
        <v>2397</v>
      </c>
      <c r="H3" s="35"/>
      <c r="K3" s="35" t="s">
        <v>2398</v>
      </c>
      <c r="L3" s="35"/>
      <c r="O3" s="35" t="s">
        <v>2373</v>
      </c>
      <c r="P3" s="35"/>
    </row>
    <row r="4" spans="1:16" ht="15">
      <c r="A4" t="s">
        <v>2399</v>
      </c>
      <c r="D4" s="4" t="s">
        <v>2376</v>
      </c>
      <c r="H4" s="2">
        <v>29635</v>
      </c>
      <c r="L4" s="4" t="s">
        <v>2400</v>
      </c>
      <c r="P4" s="4" t="s">
        <v>2386</v>
      </c>
    </row>
    <row r="5" spans="1:16" ht="15">
      <c r="A5" t="s">
        <v>2401</v>
      </c>
      <c r="D5" s="4" t="s">
        <v>2376</v>
      </c>
      <c r="H5" s="2">
        <v>29660</v>
      </c>
      <c r="L5" s="4" t="s">
        <v>2402</v>
      </c>
      <c r="P5" s="4" t="s">
        <v>2386</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3" spans="1:9" ht="15">
      <c r="A3" t="s">
        <v>2096</v>
      </c>
      <c r="C3" s="25" t="s">
        <v>2371</v>
      </c>
      <c r="E3" s="25" t="s">
        <v>2397</v>
      </c>
      <c r="G3" s="25" t="s">
        <v>2403</v>
      </c>
      <c r="I3" s="25" t="s">
        <v>2404</v>
      </c>
    </row>
    <row r="4" spans="1:9" ht="15">
      <c r="A4" t="s">
        <v>2405</v>
      </c>
      <c r="C4" s="25" t="s">
        <v>2406</v>
      </c>
      <c r="E4" s="25" t="s">
        <v>2407</v>
      </c>
      <c r="G4" s="25" t="s">
        <v>2408</v>
      </c>
      <c r="I4" s="25" t="s">
        <v>2386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s="25" t="s">
        <v>2371</v>
      </c>
      <c r="E5" s="25" t="s">
        <v>2410</v>
      </c>
      <c r="G5" s="25" t="s">
        <v>2411</v>
      </c>
      <c r="I5" s="25" t="s">
        <v>2412</v>
      </c>
    </row>
    <row r="6" spans="1:9" ht="15">
      <c r="A6" t="s">
        <v>2413</v>
      </c>
      <c r="C6" s="25" t="s">
        <v>2376</v>
      </c>
      <c r="E6" s="27">
        <v>33016</v>
      </c>
      <c r="G6" s="25" t="s">
        <v>2414</v>
      </c>
      <c r="I6" s="25"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177</v>
      </c>
      <c r="B2" s="1"/>
      <c r="C2" s="1"/>
      <c r="D2" s="1"/>
      <c r="E2" s="1"/>
      <c r="F2" s="1"/>
    </row>
    <row r="5" spans="3:16" ht="15">
      <c r="C5" s="5" t="s">
        <v>26</v>
      </c>
      <c r="D5" s="5"/>
      <c r="E5" s="5"/>
      <c r="F5" s="5"/>
      <c r="G5" s="5"/>
      <c r="H5" s="5"/>
      <c r="K5" s="7"/>
      <c r="L5" s="7"/>
      <c r="O5" s="5" t="s">
        <v>27</v>
      </c>
      <c r="P5" s="5"/>
    </row>
    <row r="6" spans="3:16" ht="39.75" customHeight="1">
      <c r="C6" s="6" t="s">
        <v>196</v>
      </c>
      <c r="D6" s="6"/>
      <c r="G6" s="6" t="s">
        <v>197</v>
      </c>
      <c r="H6" s="6"/>
      <c r="K6" s="7"/>
      <c r="L6" s="7"/>
      <c r="O6" s="6" t="s">
        <v>32</v>
      </c>
      <c r="P6" s="6"/>
    </row>
    <row r="7" spans="1:16" ht="15">
      <c r="A7" t="s">
        <v>69</v>
      </c>
      <c r="C7" s="7"/>
      <c r="D7" s="7"/>
      <c r="G7" s="7"/>
      <c r="H7" s="7"/>
      <c r="K7" s="7"/>
      <c r="L7" s="7"/>
      <c r="O7" s="7"/>
      <c r="P7" s="7"/>
    </row>
    <row r="8" ht="15">
      <c r="A8" s="8" t="s">
        <v>159</v>
      </c>
    </row>
    <row r="9" spans="1:16" ht="15">
      <c r="A9" t="s">
        <v>178</v>
      </c>
      <c r="C9" s="9">
        <v>396113</v>
      </c>
      <c r="D9" s="9"/>
      <c r="G9" s="9">
        <v>224507</v>
      </c>
      <c r="H9" s="9"/>
      <c r="O9" s="9">
        <v>132234</v>
      </c>
      <c r="P9" s="9"/>
    </row>
    <row r="10" spans="1:16" ht="15">
      <c r="A10" t="s">
        <v>179</v>
      </c>
      <c r="D10" s="2">
        <v>174562</v>
      </c>
      <c r="H10" s="2">
        <v>111317</v>
      </c>
      <c r="P10" s="2">
        <v>40663</v>
      </c>
    </row>
    <row r="11" spans="1:16" ht="15">
      <c r="A11" t="s">
        <v>198</v>
      </c>
      <c r="D11" s="2">
        <v>118158</v>
      </c>
      <c r="H11" s="4" t="s">
        <v>38</v>
      </c>
      <c r="P11" s="4" t="s">
        <v>38</v>
      </c>
    </row>
    <row r="13" spans="1:16" ht="15">
      <c r="A13" t="s">
        <v>36</v>
      </c>
      <c r="D13" s="2">
        <v>688833</v>
      </c>
      <c r="H13" s="2">
        <v>335824</v>
      </c>
      <c r="P13" s="2">
        <v>172897</v>
      </c>
    </row>
    <row r="14" spans="1:16" ht="15">
      <c r="A14" t="s">
        <v>198</v>
      </c>
      <c r="D14" s="4" t="s">
        <v>38</v>
      </c>
      <c r="H14" s="2">
        <v>41065</v>
      </c>
      <c r="P14" s="2">
        <v>15670</v>
      </c>
    </row>
    <row r="15" spans="1:16" ht="15">
      <c r="A15" t="s">
        <v>39</v>
      </c>
      <c r="D15" s="2">
        <v>12551</v>
      </c>
      <c r="H15" s="2">
        <v>8042</v>
      </c>
      <c r="P15" s="2">
        <v>8885</v>
      </c>
    </row>
    <row r="17" spans="1:16" ht="15">
      <c r="A17" s="8" t="s">
        <v>199</v>
      </c>
      <c r="C17" s="9">
        <v>701384</v>
      </c>
      <c r="D17" s="9"/>
      <c r="G17" s="9">
        <v>384931</v>
      </c>
      <c r="H17" s="9"/>
      <c r="O17" s="9">
        <v>197452</v>
      </c>
      <c r="P17" s="9"/>
    </row>
  </sheetData>
  <sheetProtection selectLockedCells="1" selectUnlockedCells="1"/>
  <mergeCells count="18">
    <mergeCell ref="A2:F2"/>
    <mergeCell ref="C5:H5"/>
    <mergeCell ref="K5:L5"/>
    <mergeCell ref="O5:P5"/>
    <mergeCell ref="C6:D6"/>
    <mergeCell ref="G6:H6"/>
    <mergeCell ref="K6:L6"/>
    <mergeCell ref="O6:P6"/>
    <mergeCell ref="C7:D7"/>
    <mergeCell ref="G7:H7"/>
    <mergeCell ref="K7:L7"/>
    <mergeCell ref="O7:P7"/>
    <mergeCell ref="C9:D9"/>
    <mergeCell ref="G9:H9"/>
    <mergeCell ref="O9:P9"/>
    <mergeCell ref="C17:D17"/>
    <mergeCell ref="G17:H17"/>
    <mergeCell ref="O17:P1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16384" width="8.7109375" style="0" customWidth="1"/>
  </cols>
  <sheetData>
    <row r="2" spans="1:6" ht="15">
      <c r="A2" s="1" t="s">
        <v>2415</v>
      </c>
      <c r="B2" s="1"/>
      <c r="C2" s="1"/>
      <c r="D2" s="1"/>
      <c r="E2" s="1"/>
      <c r="F2" s="1"/>
    </row>
    <row r="5" spans="1:5" ht="15">
      <c r="A5" s="8" t="s">
        <v>1436</v>
      </c>
      <c r="C5" s="8"/>
      <c r="D5" s="18">
        <v>14</v>
      </c>
      <c r="E5" s="8"/>
    </row>
    <row r="6" spans="1:5" ht="15">
      <c r="A6" s="8" t="s">
        <v>2416</v>
      </c>
      <c r="C6" s="8"/>
      <c r="D6" s="18">
        <v>16</v>
      </c>
      <c r="E6" s="8"/>
    </row>
    <row r="7" spans="1:4" ht="15">
      <c r="A7" t="s">
        <v>2417</v>
      </c>
      <c r="D7" s="2">
        <v>16</v>
      </c>
    </row>
    <row r="8" spans="1:4" ht="15">
      <c r="A8" t="s">
        <v>2418</v>
      </c>
      <c r="D8" s="2">
        <v>16</v>
      </c>
    </row>
    <row r="9" spans="1:4" ht="15">
      <c r="A9" t="s">
        <v>2419</v>
      </c>
      <c r="D9" s="2">
        <v>16</v>
      </c>
    </row>
    <row r="10" spans="1:4" ht="15">
      <c r="A10" t="s">
        <v>2420</v>
      </c>
      <c r="D10" s="2">
        <v>17</v>
      </c>
    </row>
    <row r="11" spans="1:4" ht="15">
      <c r="A11" t="s">
        <v>2421</v>
      </c>
      <c r="D11" s="2">
        <v>17</v>
      </c>
    </row>
    <row r="12" spans="1:4" ht="15">
      <c r="A12" t="s">
        <v>2422</v>
      </c>
      <c r="D12" s="2">
        <v>17</v>
      </c>
    </row>
    <row r="13" spans="1:4" ht="15">
      <c r="A13" t="s">
        <v>2423</v>
      </c>
      <c r="D13" s="2">
        <v>17</v>
      </c>
    </row>
    <row r="14" spans="1:4" ht="15">
      <c r="A14" t="s">
        <v>2424</v>
      </c>
      <c r="D14" s="2">
        <v>17</v>
      </c>
    </row>
    <row r="15" spans="1:4" ht="15">
      <c r="A15" t="s">
        <v>2425</v>
      </c>
      <c r="D15" s="2">
        <v>17</v>
      </c>
    </row>
    <row r="16" spans="1:4" ht="15">
      <c r="A16" t="s">
        <v>2426</v>
      </c>
      <c r="D16" s="2">
        <v>18</v>
      </c>
    </row>
    <row r="17" spans="1:4" ht="15">
      <c r="A17" t="s">
        <v>2427</v>
      </c>
      <c r="D17" s="2">
        <v>18</v>
      </c>
    </row>
    <row r="18" spans="1:4" ht="15">
      <c r="A18" t="s">
        <v>2428</v>
      </c>
      <c r="D18" s="2">
        <v>18</v>
      </c>
    </row>
    <row r="19" spans="1:4" ht="15">
      <c r="A19" t="s">
        <v>2429</v>
      </c>
      <c r="D19" s="2">
        <v>19</v>
      </c>
    </row>
    <row r="20" spans="1:4" ht="15">
      <c r="A20" t="s">
        <v>2430</v>
      </c>
      <c r="D20" s="2">
        <v>19</v>
      </c>
    </row>
    <row r="21" spans="1:4" ht="15">
      <c r="A21" t="s">
        <v>2431</v>
      </c>
      <c r="D21" s="2">
        <v>20</v>
      </c>
    </row>
    <row r="22" spans="1:4" ht="15">
      <c r="A22" t="s">
        <v>2432</v>
      </c>
      <c r="D22" s="2">
        <v>20</v>
      </c>
    </row>
    <row r="23" spans="1:4" ht="15">
      <c r="A23" t="s">
        <v>2433</v>
      </c>
      <c r="D23" s="2">
        <v>20</v>
      </c>
    </row>
    <row r="24" spans="1:4" ht="15">
      <c r="A24" t="s">
        <v>2434</v>
      </c>
      <c r="D24" s="2">
        <v>21</v>
      </c>
    </row>
    <row r="25" spans="1:4" ht="15">
      <c r="A25" t="s">
        <v>2435</v>
      </c>
      <c r="D25" s="2">
        <v>21</v>
      </c>
    </row>
    <row r="26" spans="1:4" ht="15">
      <c r="A26" t="s">
        <v>2436</v>
      </c>
      <c r="D26" s="2">
        <v>21</v>
      </c>
    </row>
    <row r="27" spans="1:4" ht="15">
      <c r="A27" t="s">
        <v>2437</v>
      </c>
      <c r="D27" s="2">
        <v>21</v>
      </c>
    </row>
    <row r="28" spans="1:4" ht="15">
      <c r="A28" t="s">
        <v>2438</v>
      </c>
      <c r="D28" s="2">
        <v>21</v>
      </c>
    </row>
    <row r="29" spans="1:4" ht="15">
      <c r="A29" t="s">
        <v>2439</v>
      </c>
      <c r="D29" s="2">
        <v>21</v>
      </c>
    </row>
    <row r="30" ht="15">
      <c r="A30" s="8" t="s">
        <v>2369</v>
      </c>
    </row>
    <row r="31" ht="15">
      <c r="A31" t="s">
        <v>2440</v>
      </c>
    </row>
    <row r="32" spans="1:5" ht="15">
      <c r="A32" s="8" t="s">
        <v>2441</v>
      </c>
      <c r="C32" s="8"/>
      <c r="D32" s="18">
        <v>23</v>
      </c>
      <c r="E32" s="8"/>
    </row>
    <row r="33" spans="1:4" ht="15">
      <c r="A33" t="s">
        <v>2442</v>
      </c>
      <c r="D33" s="2">
        <v>23</v>
      </c>
    </row>
    <row r="34" spans="1:4" ht="15">
      <c r="A34" t="s">
        <v>2443</v>
      </c>
      <c r="D34" s="2">
        <v>23</v>
      </c>
    </row>
    <row r="35" spans="1:4" ht="15">
      <c r="A35" t="s">
        <v>2444</v>
      </c>
      <c r="D35" s="2">
        <v>25</v>
      </c>
    </row>
    <row r="36" spans="1:4" ht="15">
      <c r="A36" t="s">
        <v>2445</v>
      </c>
      <c r="D36" s="2">
        <v>26</v>
      </c>
    </row>
    <row r="37" spans="1:4" ht="15">
      <c r="A37" t="s">
        <v>2446</v>
      </c>
      <c r="D37" s="2">
        <v>26</v>
      </c>
    </row>
    <row r="38" spans="1:4" ht="15">
      <c r="A38" t="s">
        <v>2447</v>
      </c>
      <c r="D38" s="2">
        <v>27</v>
      </c>
    </row>
    <row r="39" spans="1:5" ht="15">
      <c r="A39" s="8" t="s">
        <v>2387</v>
      </c>
      <c r="C39" s="8"/>
      <c r="D39" s="18">
        <v>28</v>
      </c>
      <c r="E39" s="8"/>
    </row>
    <row r="40" spans="1:4" ht="15">
      <c r="A40" t="s">
        <v>2448</v>
      </c>
      <c r="D40" s="2">
        <v>28</v>
      </c>
    </row>
    <row r="41" spans="1:4" ht="15">
      <c r="A41" s="3" t="s">
        <v>2449</v>
      </c>
      <c r="D41" s="2">
        <v>28</v>
      </c>
    </row>
    <row r="42" spans="1:4" ht="15">
      <c r="A42" t="s">
        <v>2450</v>
      </c>
      <c r="D42" s="2">
        <v>28</v>
      </c>
    </row>
    <row r="43" spans="1:5" ht="15">
      <c r="A43" s="8" t="s">
        <v>2451</v>
      </c>
      <c r="C43" s="8"/>
      <c r="D43" s="18">
        <v>29</v>
      </c>
      <c r="E43" s="8"/>
    </row>
    <row r="44" spans="1:4" ht="15">
      <c r="A44" t="s">
        <v>2452</v>
      </c>
      <c r="D44" s="2">
        <v>29</v>
      </c>
    </row>
    <row r="45" spans="1:5" ht="15">
      <c r="A45" s="8" t="s">
        <v>2453</v>
      </c>
      <c r="C45" s="8"/>
      <c r="D45" s="18">
        <v>30</v>
      </c>
      <c r="E45" s="8"/>
    </row>
    <row r="46" spans="1:4" ht="15">
      <c r="A46" t="s">
        <v>2454</v>
      </c>
      <c r="D46" s="2">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3.7109375" style="0" customWidth="1"/>
    <col min="4" max="4" width="8.7109375" style="0" customWidth="1"/>
    <col min="5" max="5" width="11.7109375" style="0" customWidth="1"/>
    <col min="6" max="7" width="8.7109375" style="0" customWidth="1"/>
    <col min="8" max="8" width="10.7109375" style="0" customWidth="1"/>
    <col min="9" max="11" width="8.7109375" style="0" customWidth="1"/>
    <col min="12" max="12" width="11.7109375" style="0" customWidth="1"/>
    <col min="13" max="16384" width="8.7109375" style="0" customWidth="1"/>
  </cols>
  <sheetData>
    <row r="2" spans="1:6" ht="15">
      <c r="A2" s="1" t="s">
        <v>2441</v>
      </c>
      <c r="B2" s="1"/>
      <c r="C2" s="1"/>
      <c r="D2" s="1"/>
      <c r="E2" s="1"/>
      <c r="F2" s="1"/>
    </row>
    <row r="5" spans="1:16" ht="39.75" customHeight="1">
      <c r="A5" s="3" t="s">
        <v>2455</v>
      </c>
      <c r="C5" s="26" t="s">
        <v>2456</v>
      </c>
      <c r="E5" s="25" t="s">
        <v>2457</v>
      </c>
      <c r="G5" s="35" t="s">
        <v>2458</v>
      </c>
      <c r="H5" s="35"/>
      <c r="K5" s="28" t="s">
        <v>2459</v>
      </c>
      <c r="L5" s="28"/>
      <c r="O5" s="28" t="s">
        <v>2460</v>
      </c>
      <c r="P5" s="28"/>
    </row>
    <row r="6" spans="1:16" ht="15">
      <c r="A6" t="s">
        <v>2461</v>
      </c>
      <c r="C6" s="25" t="s">
        <v>2462</v>
      </c>
      <c r="E6" s="25" t="s">
        <v>2463</v>
      </c>
      <c r="H6" s="2">
        <v>1</v>
      </c>
      <c r="K6" s="9">
        <v>25000</v>
      </c>
      <c r="L6" s="9"/>
      <c r="O6" s="9">
        <v>25000</v>
      </c>
      <c r="P6" s="9"/>
    </row>
    <row r="7" spans="1:16" ht="15">
      <c r="A7" t="s">
        <v>2464</v>
      </c>
      <c r="C7" s="25" t="s">
        <v>2465</v>
      </c>
      <c r="E7" s="25" t="s">
        <v>2466</v>
      </c>
      <c r="H7" s="2">
        <v>1</v>
      </c>
      <c r="K7" s="9">
        <v>8000</v>
      </c>
      <c r="L7" s="9"/>
      <c r="O7" s="9">
        <v>8000</v>
      </c>
      <c r="P7" s="9"/>
    </row>
    <row r="8" spans="1:16" ht="15">
      <c r="A8" t="s">
        <v>2467</v>
      </c>
      <c r="C8" s="25" t="s">
        <v>2468</v>
      </c>
      <c r="E8" s="25" t="s">
        <v>2469</v>
      </c>
      <c r="H8" s="2">
        <v>2</v>
      </c>
      <c r="K8" s="9">
        <v>9500</v>
      </c>
      <c r="L8" s="9"/>
      <c r="O8" s="9">
        <v>19000</v>
      </c>
      <c r="P8" s="9"/>
    </row>
    <row r="9" spans="1:16" ht="15">
      <c r="A9" t="s">
        <v>2470</v>
      </c>
      <c r="C9" s="25" t="s">
        <v>2471</v>
      </c>
      <c r="E9" s="25" t="s">
        <v>2472</v>
      </c>
      <c r="H9" s="2">
        <v>3</v>
      </c>
      <c r="K9" s="9">
        <v>22000</v>
      </c>
      <c r="L9" s="9"/>
      <c r="O9" s="9">
        <v>66000</v>
      </c>
      <c r="P9" s="9"/>
    </row>
    <row r="11" spans="12:16" ht="15">
      <c r="L11" s="39" t="s">
        <v>2473</v>
      </c>
      <c r="O11" s="9">
        <v>118000</v>
      </c>
      <c r="P11" s="9"/>
    </row>
  </sheetData>
  <sheetProtection selectLockedCells="1" selectUnlockedCells="1"/>
  <mergeCells count="13">
    <mergeCell ref="A2:F2"/>
    <mergeCell ref="G5:H5"/>
    <mergeCell ref="K5:L5"/>
    <mergeCell ref="O5:P5"/>
    <mergeCell ref="K6:L6"/>
    <mergeCell ref="O6:P6"/>
    <mergeCell ref="K7:L7"/>
    <mergeCell ref="O7:P7"/>
    <mergeCell ref="K8:L8"/>
    <mergeCell ref="O8:P8"/>
    <mergeCell ref="K9:L9"/>
    <mergeCell ref="O9:P9"/>
    <mergeCell ref="O11:P11"/>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5" width="8.7109375" style="0" customWidth="1"/>
    <col min="6" max="16384" width="8.7109375" style="0" customWidth="1"/>
  </cols>
  <sheetData>
    <row r="2" spans="1:6" ht="15">
      <c r="A2" s="1" t="s">
        <v>2474</v>
      </c>
      <c r="B2" s="1"/>
      <c r="C2" s="1"/>
      <c r="D2" s="1"/>
      <c r="E2" s="1"/>
      <c r="F2" s="1"/>
    </row>
    <row r="5" ht="15">
      <c r="A5" t="s">
        <v>2475</v>
      </c>
    </row>
    <row r="6" spans="1:4" ht="15">
      <c r="A6" s="8" t="s">
        <v>2476</v>
      </c>
      <c r="C6" s="9">
        <v>597000</v>
      </c>
      <c r="D6" s="9"/>
    </row>
    <row r="7" spans="1:4" ht="15">
      <c r="A7" t="s">
        <v>2477</v>
      </c>
      <c r="C7" s="9">
        <v>238800</v>
      </c>
      <c r="D7" s="9"/>
    </row>
    <row r="8" spans="2:5" ht="15">
      <c r="B8" s="7"/>
      <c r="C8" s="7"/>
      <c r="D8" s="7"/>
      <c r="E8" s="7"/>
    </row>
    <row r="9" spans="1:5" ht="15">
      <c r="A9" t="s">
        <v>2478</v>
      </c>
      <c r="D9" s="2">
        <v>3</v>
      </c>
      <c r="E9" t="s">
        <v>2479</v>
      </c>
    </row>
    <row r="10" spans="1:5" ht="15">
      <c r="A10" t="s">
        <v>2480</v>
      </c>
      <c r="D10" s="2">
        <v>9</v>
      </c>
      <c r="E10" t="s">
        <v>2481</v>
      </c>
    </row>
    <row r="11" spans="1:5" ht="15">
      <c r="A11" t="s">
        <v>2482</v>
      </c>
      <c r="D11" s="14">
        <v>33.3</v>
      </c>
      <c r="E11" t="s">
        <v>2483</v>
      </c>
    </row>
    <row r="12" spans="2:5" ht="15">
      <c r="B12" s="7"/>
      <c r="C12" s="7"/>
      <c r="D12" s="7"/>
      <c r="E12" s="7"/>
    </row>
    <row r="13" spans="1:4" ht="15">
      <c r="A13" t="s">
        <v>2484</v>
      </c>
      <c r="D13" s="2">
        <v>4</v>
      </c>
    </row>
    <row r="14" spans="2:5" ht="15">
      <c r="B14" s="7"/>
      <c r="C14" s="7"/>
      <c r="D14" s="7"/>
      <c r="E14" s="7"/>
    </row>
    <row r="15" ht="15">
      <c r="A15" t="s">
        <v>2485</v>
      </c>
    </row>
    <row r="16" spans="1:4" ht="15">
      <c r="A16" t="s">
        <v>2486</v>
      </c>
      <c r="C16" s="9">
        <v>238800</v>
      </c>
      <c r="D16" s="9"/>
    </row>
    <row r="17" spans="1:4" ht="15">
      <c r="A17" t="s">
        <v>2487</v>
      </c>
      <c r="D17" s="4" t="s">
        <v>2488</v>
      </c>
    </row>
    <row r="18" spans="1:4" ht="15">
      <c r="A18" t="s">
        <v>2489</v>
      </c>
      <c r="D18" s="2">
        <v>4</v>
      </c>
    </row>
    <row r="19" spans="1:4" ht="15">
      <c r="A19" t="s">
        <v>2490</v>
      </c>
      <c r="D19" s="4" t="s">
        <v>2491</v>
      </c>
    </row>
    <row r="20" spans="1:4" ht="15">
      <c r="A20" s="8" t="s">
        <v>2492</v>
      </c>
      <c r="C20" s="9">
        <v>3180</v>
      </c>
      <c r="D20" s="9"/>
    </row>
  </sheetData>
  <sheetProtection selectLockedCells="1" selectUnlockedCells="1"/>
  <mergeCells count="8">
    <mergeCell ref="A2:F2"/>
    <mergeCell ref="C6:D6"/>
    <mergeCell ref="C7:D7"/>
    <mergeCell ref="B8:E8"/>
    <mergeCell ref="B12:E12"/>
    <mergeCell ref="B14:E14"/>
    <mergeCell ref="C16:D16"/>
    <mergeCell ref="C20:D20"/>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2493</v>
      </c>
      <c r="B2" s="1"/>
      <c r="C2" s="1"/>
      <c r="D2" s="1"/>
      <c r="E2" s="1"/>
      <c r="F2" s="1"/>
    </row>
    <row r="5" spans="1:4" ht="39.75" customHeight="1">
      <c r="A5" s="3" t="s">
        <v>2494</v>
      </c>
      <c r="C5" s="6" t="s">
        <v>2495</v>
      </c>
      <c r="D5" s="6"/>
    </row>
    <row r="6" spans="1:4" ht="15">
      <c r="A6" t="s">
        <v>2496</v>
      </c>
      <c r="C6" s="9">
        <v>95</v>
      </c>
      <c r="D6" s="9"/>
    </row>
    <row r="7" spans="1:4" ht="15">
      <c r="A7" t="s">
        <v>2497</v>
      </c>
      <c r="C7" s="9">
        <v>118</v>
      </c>
      <c r="D7" s="9"/>
    </row>
    <row r="8" spans="1:4" ht="15">
      <c r="A8" t="s">
        <v>2498</v>
      </c>
      <c r="C8" s="9">
        <v>133</v>
      </c>
      <c r="D8" s="9"/>
    </row>
    <row r="9" spans="1:4" ht="15">
      <c r="A9" t="s">
        <v>2499</v>
      </c>
      <c r="C9" s="9">
        <v>145</v>
      </c>
      <c r="D9" s="9"/>
    </row>
    <row r="10" spans="1:4" ht="15">
      <c r="A10" t="s">
        <v>2500</v>
      </c>
      <c r="C10" s="9">
        <v>150</v>
      </c>
      <c r="D10" s="9"/>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4.7109375" style="0" customWidth="1"/>
    <col min="4" max="6" width="8.7109375" style="0" customWidth="1"/>
    <col min="7" max="7" width="10.7109375" style="0" customWidth="1"/>
    <col min="8" max="16384" width="8.7109375" style="0" customWidth="1"/>
  </cols>
  <sheetData>
    <row r="2" spans="1:6" ht="15">
      <c r="A2" s="1" t="s">
        <v>2453</v>
      </c>
      <c r="B2" s="1"/>
      <c r="C2" s="1"/>
      <c r="D2" s="1"/>
      <c r="E2" s="1"/>
      <c r="F2" s="1"/>
    </row>
    <row r="5" spans="1:7" ht="15">
      <c r="A5" s="29" t="s">
        <v>2501</v>
      </c>
      <c r="C5" s="29" t="s">
        <v>2502</v>
      </c>
      <c r="E5" s="29" t="s">
        <v>2503</v>
      </c>
      <c r="G5" s="29" t="s">
        <v>2504</v>
      </c>
    </row>
    <row r="6" spans="1:7" ht="15">
      <c r="A6" s="25" t="s">
        <v>2505</v>
      </c>
      <c r="C6" s="25" t="s">
        <v>2506</v>
      </c>
      <c r="E6" s="25" t="s">
        <v>2507</v>
      </c>
      <c r="G6" s="27">
        <v>2</v>
      </c>
    </row>
    <row r="7" spans="1:7" ht="15">
      <c r="A7" s="25" t="s">
        <v>2508</v>
      </c>
      <c r="C7" s="25" t="s">
        <v>2509</v>
      </c>
      <c r="E7" s="25" t="s">
        <v>2510</v>
      </c>
      <c r="G7" s="27">
        <v>2</v>
      </c>
    </row>
    <row r="8" spans="1:7" ht="15">
      <c r="A8" s="25" t="s">
        <v>2511</v>
      </c>
      <c r="C8" s="25" t="s">
        <v>2512</v>
      </c>
      <c r="E8" s="25" t="s">
        <v>2513</v>
      </c>
      <c r="G8" s="27">
        <v>2</v>
      </c>
    </row>
    <row r="9" spans="1:7" ht="15">
      <c r="A9" s="25" t="s">
        <v>2514</v>
      </c>
      <c r="C9" s="25" t="s">
        <v>2515</v>
      </c>
      <c r="E9" s="25" t="s">
        <v>2513</v>
      </c>
      <c r="G9" s="27">
        <v>2</v>
      </c>
    </row>
    <row r="10" spans="1:7" ht="15">
      <c r="A10" s="25" t="s">
        <v>2516</v>
      </c>
      <c r="C10" s="25" t="s">
        <v>2517</v>
      </c>
      <c r="E10" s="25" t="s">
        <v>2513</v>
      </c>
      <c r="G10" s="27">
        <v>2</v>
      </c>
    </row>
    <row r="11" spans="1:7" ht="15">
      <c r="A11" s="25" t="s">
        <v>2518</v>
      </c>
      <c r="C11" s="25" t="s">
        <v>2519</v>
      </c>
      <c r="E11" s="25" t="s">
        <v>2520</v>
      </c>
      <c r="G11" s="27">
        <v>2</v>
      </c>
    </row>
    <row r="12" spans="1:7" ht="15">
      <c r="A12" s="25" t="s">
        <v>2521</v>
      </c>
      <c r="C12" s="25" t="s">
        <v>2522</v>
      </c>
      <c r="E12" s="25" t="s">
        <v>2523</v>
      </c>
      <c r="G12" s="27">
        <v>2</v>
      </c>
    </row>
    <row r="13" spans="1:7" ht="15">
      <c r="A13" s="25" t="s">
        <v>2524</v>
      </c>
      <c r="C13" s="25" t="s">
        <v>2525</v>
      </c>
      <c r="E13" s="25" t="s">
        <v>2526</v>
      </c>
      <c r="G13" s="27">
        <v>2</v>
      </c>
    </row>
    <row r="14" spans="1:7" ht="15">
      <c r="A14" s="25" t="s">
        <v>2527</v>
      </c>
      <c r="C14" s="25" t="s">
        <v>2528</v>
      </c>
      <c r="E14" s="25" t="s">
        <v>2529</v>
      </c>
      <c r="G14" s="27">
        <v>2</v>
      </c>
    </row>
    <row r="15" spans="1:7" ht="15">
      <c r="A15" s="27">
        <v>25311105113</v>
      </c>
      <c r="C15" s="25" t="s">
        <v>2530</v>
      </c>
      <c r="E15" s="25" t="s">
        <v>2531</v>
      </c>
      <c r="G15" s="27">
        <v>2</v>
      </c>
    </row>
    <row r="16" spans="1:7" ht="15">
      <c r="A16" s="25" t="s">
        <v>2532</v>
      </c>
      <c r="C16" s="25" t="s">
        <v>2533</v>
      </c>
      <c r="E16" s="25" t="s">
        <v>2534</v>
      </c>
      <c r="G16" s="27">
        <v>2</v>
      </c>
    </row>
    <row r="17" spans="1:7" ht="15">
      <c r="A17" s="25" t="s">
        <v>2535</v>
      </c>
      <c r="C17" s="25" t="s">
        <v>2536</v>
      </c>
      <c r="E17" s="25" t="s">
        <v>2537</v>
      </c>
      <c r="G17" s="27">
        <v>2</v>
      </c>
    </row>
    <row r="18" spans="1:7" ht="15">
      <c r="A18" s="25" t="s">
        <v>2538</v>
      </c>
      <c r="C18" s="25" t="s">
        <v>2539</v>
      </c>
      <c r="E18" s="25" t="s">
        <v>2537</v>
      </c>
      <c r="G18" s="27">
        <v>2</v>
      </c>
    </row>
    <row r="19" spans="1:7" ht="15">
      <c r="A19" s="25" t="s">
        <v>2540</v>
      </c>
      <c r="C19" s="25" t="s">
        <v>2541</v>
      </c>
      <c r="E19" s="25" t="s">
        <v>2513</v>
      </c>
      <c r="G19" s="27">
        <v>2</v>
      </c>
    </row>
    <row r="20" spans="1:7" ht="15">
      <c r="A20" s="25" t="s">
        <v>2542</v>
      </c>
      <c r="C20" s="25" t="s">
        <v>2543</v>
      </c>
      <c r="E20" s="25" t="s">
        <v>2544</v>
      </c>
      <c r="G20" s="27">
        <v>2</v>
      </c>
    </row>
    <row r="21" spans="1:7" ht="15">
      <c r="A21" s="25" t="s">
        <v>2545</v>
      </c>
      <c r="C21" s="25" t="s">
        <v>2546</v>
      </c>
      <c r="E21" s="25" t="s">
        <v>2547</v>
      </c>
      <c r="G21" s="27">
        <v>2</v>
      </c>
    </row>
    <row r="22" spans="1:7" ht="15">
      <c r="A22" s="25" t="s">
        <v>2548</v>
      </c>
      <c r="C22" s="25" t="s">
        <v>2549</v>
      </c>
      <c r="E22" s="25" t="s">
        <v>2550</v>
      </c>
      <c r="G22" s="27">
        <v>2</v>
      </c>
    </row>
    <row r="23" spans="1:7" ht="15">
      <c r="A23" s="25" t="s">
        <v>2551</v>
      </c>
      <c r="C23" s="25" t="s">
        <v>2552</v>
      </c>
      <c r="E23" s="25" t="s">
        <v>2553</v>
      </c>
      <c r="G23" s="27">
        <v>2</v>
      </c>
    </row>
    <row r="24" spans="1:7" ht="15">
      <c r="A24" s="25" t="s">
        <v>2554</v>
      </c>
      <c r="C24" s="25" t="s">
        <v>2555</v>
      </c>
      <c r="E24" s="25" t="s">
        <v>2513</v>
      </c>
      <c r="G24" s="27">
        <v>2</v>
      </c>
    </row>
    <row r="25" spans="1:7" ht="15">
      <c r="A25" s="25" t="s">
        <v>2556</v>
      </c>
      <c r="C25" s="25" t="s">
        <v>2557</v>
      </c>
      <c r="E25" s="25" t="s">
        <v>2558</v>
      </c>
      <c r="G25" s="27">
        <v>2</v>
      </c>
    </row>
    <row r="26" spans="1:7" ht="15">
      <c r="A26" s="27">
        <v>33</v>
      </c>
      <c r="C26" s="25" t="s">
        <v>2559</v>
      </c>
      <c r="E26" s="25" t="s">
        <v>2560</v>
      </c>
      <c r="G26" s="27">
        <v>6</v>
      </c>
    </row>
    <row r="27" spans="1:7" ht="15">
      <c r="A27" s="27">
        <v>25314105113</v>
      </c>
      <c r="C27" s="25" t="s">
        <v>2561</v>
      </c>
      <c r="E27" s="25" t="s">
        <v>2562</v>
      </c>
      <c r="G27" s="27">
        <v>6</v>
      </c>
    </row>
    <row r="28" spans="1:7" ht="15">
      <c r="A28" s="25" t="s">
        <v>2563</v>
      </c>
      <c r="C28" s="25" t="s">
        <v>2564</v>
      </c>
      <c r="E28" s="25" t="s">
        <v>2565</v>
      </c>
      <c r="G28" s="27">
        <v>6</v>
      </c>
    </row>
    <row r="29" spans="1:7" ht="15">
      <c r="A29" s="25" t="s">
        <v>2566</v>
      </c>
      <c r="C29" s="25" t="s">
        <v>2567</v>
      </c>
      <c r="E29" s="25" t="s">
        <v>2568</v>
      </c>
      <c r="G29" s="27">
        <v>6</v>
      </c>
    </row>
    <row r="30" spans="1:7" ht="15">
      <c r="A30" s="25" t="s">
        <v>2569</v>
      </c>
      <c r="C30" s="25" t="s">
        <v>2570</v>
      </c>
      <c r="E30" s="25" t="s">
        <v>2568</v>
      </c>
      <c r="G30" s="27">
        <v>6</v>
      </c>
    </row>
    <row r="31" spans="1:7" ht="15">
      <c r="A31" s="25" t="s">
        <v>2571</v>
      </c>
      <c r="C31" s="25" t="s">
        <v>2572</v>
      </c>
      <c r="E31" s="25" t="s">
        <v>2568</v>
      </c>
      <c r="G31" s="27">
        <v>6</v>
      </c>
    </row>
    <row r="32" spans="1:7" ht="15">
      <c r="A32" s="25" t="s">
        <v>2573</v>
      </c>
      <c r="C32" s="25" t="s">
        <v>2574</v>
      </c>
      <c r="E32" s="25" t="s">
        <v>2575</v>
      </c>
      <c r="G32" s="27">
        <v>6</v>
      </c>
    </row>
    <row r="33" spans="1:7" ht="15">
      <c r="A33" s="25" t="s">
        <v>2576</v>
      </c>
      <c r="C33" s="25" t="s">
        <v>2577</v>
      </c>
      <c r="E33" s="25" t="s">
        <v>2560</v>
      </c>
      <c r="G33" s="27">
        <v>6</v>
      </c>
    </row>
    <row r="34" spans="1:7" ht="15">
      <c r="A34" s="25" t="s">
        <v>2578</v>
      </c>
      <c r="C34" s="25" t="s">
        <v>2579</v>
      </c>
      <c r="E34" s="25" t="s">
        <v>2580</v>
      </c>
      <c r="G34" s="27">
        <v>6</v>
      </c>
    </row>
    <row r="35" spans="1:7" ht="15">
      <c r="A35" s="25" t="s">
        <v>2581</v>
      </c>
      <c r="C35" s="25" t="s">
        <v>2582</v>
      </c>
      <c r="E35" s="25" t="s">
        <v>2562</v>
      </c>
      <c r="G35" s="27">
        <v>6</v>
      </c>
    </row>
    <row r="36" spans="1:7" ht="15">
      <c r="A36" s="25" t="s">
        <v>2583</v>
      </c>
      <c r="C36" s="25" t="s">
        <v>2584</v>
      </c>
      <c r="E36" s="25" t="s">
        <v>2562</v>
      </c>
      <c r="G36" s="27">
        <v>6</v>
      </c>
    </row>
    <row r="37" spans="1:7" ht="15">
      <c r="A37" s="25" t="s">
        <v>2585</v>
      </c>
      <c r="C37" s="25" t="s">
        <v>2586</v>
      </c>
      <c r="E37" s="25" t="s">
        <v>2537</v>
      </c>
      <c r="G37" s="27">
        <v>6</v>
      </c>
    </row>
    <row r="38" spans="1:7" ht="15">
      <c r="A38" s="27">
        <v>33119001175</v>
      </c>
      <c r="C38" s="25" t="s">
        <v>2587</v>
      </c>
      <c r="E38" s="25" t="s">
        <v>2588</v>
      </c>
      <c r="G38" s="27">
        <v>6</v>
      </c>
    </row>
    <row r="39" spans="1:7" ht="15">
      <c r="A39" s="25" t="s">
        <v>2589</v>
      </c>
      <c r="C39" s="25" t="s">
        <v>2590</v>
      </c>
      <c r="E39" s="25" t="s">
        <v>2588</v>
      </c>
      <c r="G39" s="27">
        <v>6</v>
      </c>
    </row>
    <row r="40" spans="1:7" ht="15">
      <c r="A40" s="25" t="s">
        <v>2591</v>
      </c>
      <c r="C40" s="25" t="s">
        <v>2592</v>
      </c>
      <c r="E40" s="25" t="s">
        <v>2588</v>
      </c>
      <c r="G40" s="27">
        <v>6</v>
      </c>
    </row>
    <row r="41" spans="1:7" ht="15">
      <c r="A41" s="25" t="s">
        <v>2593</v>
      </c>
      <c r="C41" s="25" t="s">
        <v>2594</v>
      </c>
      <c r="E41" s="25" t="s">
        <v>2588</v>
      </c>
      <c r="G41" s="27">
        <v>6</v>
      </c>
    </row>
    <row r="42" spans="1:7" ht="15">
      <c r="A42" s="25" t="s">
        <v>2595</v>
      </c>
      <c r="C42" s="25" t="s">
        <v>2596</v>
      </c>
      <c r="E42" s="25" t="s">
        <v>2588</v>
      </c>
      <c r="G42" s="27">
        <v>6</v>
      </c>
    </row>
    <row r="43" spans="1:7" ht="15">
      <c r="A43" s="25" t="s">
        <v>2597</v>
      </c>
      <c r="C43" s="25" t="s">
        <v>2598</v>
      </c>
      <c r="E43" s="25" t="s">
        <v>2599</v>
      </c>
      <c r="G43" s="27">
        <v>6</v>
      </c>
    </row>
    <row r="44" spans="1:7" ht="15">
      <c r="A44" s="25" t="s">
        <v>2600</v>
      </c>
      <c r="C44" s="25" t="s">
        <v>2601</v>
      </c>
      <c r="E44" s="25" t="s">
        <v>2602</v>
      </c>
      <c r="G44" s="27">
        <v>6</v>
      </c>
    </row>
    <row r="45" spans="1:7" ht="15">
      <c r="A45" s="25" t="s">
        <v>2603</v>
      </c>
      <c r="C45" s="25" t="s">
        <v>2604</v>
      </c>
      <c r="E45" s="25" t="s">
        <v>2605</v>
      </c>
      <c r="G45" s="27">
        <v>6</v>
      </c>
    </row>
    <row r="46" spans="1:7" ht="15">
      <c r="A46" s="25" t="s">
        <v>2606</v>
      </c>
      <c r="C46" s="25" t="s">
        <v>2607</v>
      </c>
      <c r="E46" s="25" t="s">
        <v>2608</v>
      </c>
      <c r="G46" s="27">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2.7109375" style="0" customWidth="1"/>
    <col min="4" max="6" width="8.7109375" style="0" customWidth="1"/>
    <col min="7" max="7" width="10.7109375" style="0" customWidth="1"/>
    <col min="8" max="16384" width="8.7109375" style="0" customWidth="1"/>
  </cols>
  <sheetData>
    <row r="3" spans="1:7" ht="15">
      <c r="A3" s="29" t="s">
        <v>2501</v>
      </c>
      <c r="C3" s="29" t="s">
        <v>2502</v>
      </c>
      <c r="E3" s="29" t="s">
        <v>2503</v>
      </c>
      <c r="G3" s="29" t="s">
        <v>2504</v>
      </c>
    </row>
    <row r="4" spans="1:7" ht="15">
      <c r="A4" s="25" t="s">
        <v>2609</v>
      </c>
      <c r="C4" s="25" t="s">
        <v>2610</v>
      </c>
      <c r="E4" s="25" t="s">
        <v>2608</v>
      </c>
      <c r="G4" s="27">
        <v>6</v>
      </c>
    </row>
    <row r="5" spans="1:7" ht="15">
      <c r="A5" s="25" t="s">
        <v>2611</v>
      </c>
      <c r="C5" s="25" t="s">
        <v>2612</v>
      </c>
      <c r="E5" s="25" t="s">
        <v>2608</v>
      </c>
      <c r="G5" s="27">
        <v>6</v>
      </c>
    </row>
    <row r="6" spans="1:7" ht="15">
      <c r="A6" s="25" t="s">
        <v>2613</v>
      </c>
      <c r="C6" s="25" t="s">
        <v>2614</v>
      </c>
      <c r="E6" s="25" t="s">
        <v>2608</v>
      </c>
      <c r="G6" s="27">
        <v>6</v>
      </c>
    </row>
    <row r="7" spans="1:7" ht="15">
      <c r="A7" s="25" t="s">
        <v>2615</v>
      </c>
      <c r="C7" s="25" t="s">
        <v>2616</v>
      </c>
      <c r="E7" s="25" t="s">
        <v>2608</v>
      </c>
      <c r="G7" s="27">
        <v>6</v>
      </c>
    </row>
    <row r="8" spans="1:7" ht="15">
      <c r="A8" s="27">
        <v>33510516115</v>
      </c>
      <c r="C8" s="25" t="s">
        <v>2617</v>
      </c>
      <c r="E8" s="25" t="s">
        <v>2618</v>
      </c>
      <c r="G8" s="27">
        <v>6</v>
      </c>
    </row>
    <row r="9" spans="1:7" ht="15">
      <c r="A9" s="25" t="s">
        <v>2619</v>
      </c>
      <c r="C9" s="25" t="s">
        <v>2620</v>
      </c>
      <c r="E9" s="25" t="s">
        <v>2618</v>
      </c>
      <c r="G9" s="27">
        <v>6</v>
      </c>
    </row>
    <row r="10" spans="1:7" ht="15">
      <c r="A10" s="25" t="s">
        <v>2621</v>
      </c>
      <c r="C10" s="25" t="s">
        <v>2622</v>
      </c>
      <c r="E10" s="25" t="s">
        <v>2618</v>
      </c>
      <c r="G10" s="27">
        <v>6</v>
      </c>
    </row>
    <row r="11" spans="1:7" ht="15">
      <c r="A11" s="25" t="s">
        <v>2623</v>
      </c>
      <c r="C11" s="25" t="s">
        <v>2624</v>
      </c>
      <c r="E11" s="25" t="s">
        <v>2618</v>
      </c>
      <c r="G11" s="27">
        <v>6</v>
      </c>
    </row>
    <row r="12" spans="1:7" ht="15">
      <c r="A12" s="25" t="s">
        <v>2625</v>
      </c>
      <c r="C12" s="25" t="s">
        <v>2626</v>
      </c>
      <c r="E12" s="25" t="s">
        <v>2627</v>
      </c>
      <c r="G12" s="27">
        <v>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s="25" t="s">
        <v>2371</v>
      </c>
      <c r="E5" s="25" t="s">
        <v>2628</v>
      </c>
      <c r="G5" s="25" t="s">
        <v>2411</v>
      </c>
      <c r="I5" s="25" t="s">
        <v>2412</v>
      </c>
    </row>
    <row r="6" spans="1:9" ht="15">
      <c r="A6" t="s">
        <v>2629</v>
      </c>
      <c r="C6" t="s">
        <v>2376</v>
      </c>
      <c r="E6" s="36">
        <v>33021</v>
      </c>
      <c r="G6" t="s">
        <v>2630</v>
      </c>
      <c r="I6" t="s">
        <v>2378</v>
      </c>
    </row>
    <row r="7" spans="1:9" ht="15">
      <c r="A7" t="s">
        <v>2631</v>
      </c>
      <c r="C7" t="s">
        <v>2376</v>
      </c>
      <c r="E7" s="36">
        <v>30683</v>
      </c>
      <c r="G7" t="s">
        <v>2630</v>
      </c>
      <c r="I7"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t="s">
        <v>2371</v>
      </c>
      <c r="E5" t="s">
        <v>2410</v>
      </c>
      <c r="G5" t="s">
        <v>2632</v>
      </c>
      <c r="I5" t="s">
        <v>2633</v>
      </c>
    </row>
    <row r="6" spans="1:9" ht="15">
      <c r="A6" t="s">
        <v>2413</v>
      </c>
      <c r="C6" t="s">
        <v>2376</v>
      </c>
      <c r="E6" s="36">
        <v>33016</v>
      </c>
      <c r="G6" t="s">
        <v>2414</v>
      </c>
      <c r="I6"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t="s">
        <v>2371</v>
      </c>
      <c r="E5" t="s">
        <v>2628</v>
      </c>
      <c r="G5" t="s">
        <v>2632</v>
      </c>
      <c r="I5" t="s">
        <v>2633</v>
      </c>
    </row>
    <row r="6" spans="1:9" ht="15">
      <c r="A6" t="s">
        <v>2629</v>
      </c>
      <c r="C6" t="s">
        <v>2376</v>
      </c>
      <c r="E6" s="36">
        <v>33021</v>
      </c>
      <c r="G6" t="s">
        <v>2630</v>
      </c>
      <c r="I6" t="s">
        <v>2378</v>
      </c>
    </row>
    <row r="7" spans="1:9" ht="15">
      <c r="A7" t="s">
        <v>2631</v>
      </c>
      <c r="C7" t="s">
        <v>2376</v>
      </c>
      <c r="E7" s="36">
        <v>30683</v>
      </c>
      <c r="G7" t="s">
        <v>2630</v>
      </c>
      <c r="I7"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0.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865</v>
      </c>
      <c r="B2" s="1"/>
      <c r="C2" s="1"/>
      <c r="D2" s="1"/>
      <c r="E2" s="1"/>
      <c r="F2" s="1"/>
    </row>
    <row r="5" spans="1:9" ht="15">
      <c r="A5" t="s">
        <v>2096</v>
      </c>
      <c r="C5" t="s">
        <v>2371</v>
      </c>
      <c r="E5" t="s">
        <v>2634</v>
      </c>
      <c r="G5" t="s">
        <v>2403</v>
      </c>
      <c r="I5" t="s">
        <v>2404</v>
      </c>
    </row>
    <row r="6" spans="1:9" ht="15">
      <c r="A6" t="s">
        <v>2399</v>
      </c>
      <c r="C6" t="s">
        <v>2376</v>
      </c>
      <c r="E6" s="36">
        <v>29635</v>
      </c>
      <c r="G6" t="s">
        <v>2400</v>
      </c>
      <c r="I6" t="s">
        <v>2386</v>
      </c>
    </row>
    <row r="7" spans="1:9" ht="15">
      <c r="A7" t="s">
        <v>2401</v>
      </c>
      <c r="C7" t="s">
        <v>2376</v>
      </c>
      <c r="E7" s="36">
        <v>29660</v>
      </c>
      <c r="G7" t="s">
        <v>2402</v>
      </c>
      <c r="I7" t="s">
        <v>2386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181</v>
      </c>
      <c r="B2" s="1"/>
      <c r="C2" s="1"/>
      <c r="D2" s="1"/>
      <c r="E2" s="1"/>
      <c r="F2" s="1"/>
    </row>
    <row r="5" spans="3:16" ht="15">
      <c r="C5" s="5" t="s">
        <v>26</v>
      </c>
      <c r="D5" s="5"/>
      <c r="E5" s="5"/>
      <c r="F5" s="5"/>
      <c r="G5" s="5"/>
      <c r="H5" s="5"/>
      <c r="K5" s="7"/>
      <c r="L5" s="7"/>
      <c r="O5" s="5" t="s">
        <v>27</v>
      </c>
      <c r="P5" s="5"/>
    </row>
    <row r="6" spans="1:16" ht="39.75" customHeight="1">
      <c r="A6" t="s">
        <v>69</v>
      </c>
      <c r="C6" s="6" t="s">
        <v>152</v>
      </c>
      <c r="D6" s="6"/>
      <c r="G6" s="6" t="s">
        <v>200</v>
      </c>
      <c r="H6" s="6"/>
      <c r="K6" s="7"/>
      <c r="L6" s="7"/>
      <c r="O6" s="6" t="s">
        <v>201</v>
      </c>
      <c r="P6" s="6"/>
    </row>
    <row r="7" ht="15">
      <c r="A7" s="8" t="s">
        <v>161</v>
      </c>
    </row>
    <row r="8" spans="1:16" ht="15">
      <c r="A8" t="s">
        <v>143</v>
      </c>
      <c r="C8" s="9">
        <v>165666</v>
      </c>
      <c r="D8" s="9"/>
      <c r="G8" s="9">
        <v>119553</v>
      </c>
      <c r="H8" s="9"/>
      <c r="O8" s="9">
        <v>45790</v>
      </c>
      <c r="P8" s="9"/>
    </row>
    <row r="9" spans="1:16" ht="15">
      <c r="A9" t="s">
        <v>182</v>
      </c>
      <c r="D9" s="2">
        <v>140739</v>
      </c>
      <c r="H9" s="2">
        <v>90263</v>
      </c>
      <c r="P9" s="2">
        <v>36964</v>
      </c>
    </row>
    <row r="10" spans="1:16" ht="15">
      <c r="A10" t="s">
        <v>97</v>
      </c>
      <c r="D10" s="2">
        <v>49908</v>
      </c>
      <c r="H10" s="2">
        <v>36831</v>
      </c>
      <c r="P10" s="2">
        <v>28329</v>
      </c>
    </row>
    <row r="11" spans="1:16" ht="15">
      <c r="A11" t="s">
        <v>163</v>
      </c>
      <c r="D11" s="2">
        <v>35286</v>
      </c>
      <c r="H11" s="2">
        <v>15491</v>
      </c>
      <c r="P11" s="2">
        <v>9508</v>
      </c>
    </row>
    <row r="12" spans="1:16" ht="15">
      <c r="A12" t="s">
        <v>164</v>
      </c>
      <c r="D12" s="2">
        <v>35388</v>
      </c>
      <c r="H12" s="2">
        <v>17180</v>
      </c>
      <c r="P12" s="2">
        <v>10854</v>
      </c>
    </row>
    <row r="13" spans="1:16" ht="15">
      <c r="A13" t="s">
        <v>96</v>
      </c>
      <c r="D13" s="2">
        <v>34877</v>
      </c>
      <c r="H13" s="2">
        <v>14405</v>
      </c>
      <c r="P13" s="2">
        <v>2526</v>
      </c>
    </row>
    <row r="14" spans="1:16" ht="15">
      <c r="A14" t="s">
        <v>165</v>
      </c>
      <c r="D14" s="2">
        <v>41719</v>
      </c>
      <c r="H14" s="2">
        <v>23828</v>
      </c>
      <c r="P14" s="2">
        <v>8619</v>
      </c>
    </row>
    <row r="15" spans="1:16" ht="15">
      <c r="A15" t="s">
        <v>166</v>
      </c>
      <c r="D15" s="2">
        <v>44400</v>
      </c>
      <c r="H15" s="2">
        <v>25977</v>
      </c>
      <c r="P15" s="2">
        <v>10481</v>
      </c>
    </row>
    <row r="16" spans="1:16" ht="15">
      <c r="A16" t="s">
        <v>146</v>
      </c>
      <c r="D16" s="2">
        <v>7092</v>
      </c>
      <c r="H16" s="10">
        <v>-6706</v>
      </c>
      <c r="P16" s="2">
        <v>271</v>
      </c>
    </row>
    <row r="17" spans="1:16" ht="15">
      <c r="A17" t="s">
        <v>202</v>
      </c>
      <c r="D17" s="2">
        <v>68187</v>
      </c>
      <c r="H17" s="2">
        <v>40877</v>
      </c>
      <c r="P17" s="2">
        <v>17994</v>
      </c>
    </row>
    <row r="19" spans="1:17" ht="15">
      <c r="A19" s="8" t="s">
        <v>168</v>
      </c>
      <c r="C19" s="16">
        <v>623262</v>
      </c>
      <c r="D19" s="16"/>
      <c r="E19" s="8"/>
      <c r="G19" s="16">
        <v>377699</v>
      </c>
      <c r="H19" s="16"/>
      <c r="I19" s="8"/>
      <c r="O19" s="16">
        <v>171336</v>
      </c>
      <c r="P19" s="16"/>
      <c r="Q19" s="8"/>
    </row>
  </sheetData>
  <sheetProtection selectLockedCells="1" selectUnlockedCells="1"/>
  <mergeCells count="14">
    <mergeCell ref="A2:F2"/>
    <mergeCell ref="C5:H5"/>
    <mergeCell ref="K5:L5"/>
    <mergeCell ref="O5:P5"/>
    <mergeCell ref="C6:D6"/>
    <mergeCell ref="G6:H6"/>
    <mergeCell ref="K6:L6"/>
    <mergeCell ref="O6:P6"/>
    <mergeCell ref="C8:D8"/>
    <mergeCell ref="G8:H8"/>
    <mergeCell ref="O8:P8"/>
    <mergeCell ref="C19:D19"/>
    <mergeCell ref="G19:H19"/>
    <mergeCell ref="O19:P19"/>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865</v>
      </c>
      <c r="B2" s="1"/>
      <c r="C2" s="1"/>
      <c r="D2" s="1"/>
      <c r="E2" s="1"/>
      <c r="F2" s="1"/>
    </row>
    <row r="5" spans="1:9" ht="15">
      <c r="A5" t="s">
        <v>2096</v>
      </c>
      <c r="C5" t="s">
        <v>2371</v>
      </c>
      <c r="E5" t="s">
        <v>2397</v>
      </c>
      <c r="G5" t="s">
        <v>2398</v>
      </c>
      <c r="I5" t="s">
        <v>2373</v>
      </c>
    </row>
    <row r="6" spans="1:9" ht="15">
      <c r="A6" t="s">
        <v>2405</v>
      </c>
      <c r="C6" t="s">
        <v>2406</v>
      </c>
      <c r="E6" t="s">
        <v>2635</v>
      </c>
      <c r="G6" t="s">
        <v>2636</v>
      </c>
      <c r="I6" t="s">
        <v>2386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6" width="8.7109375" style="0" customWidth="1"/>
    <col min="7" max="7" width="6.7109375" style="0" customWidth="1"/>
    <col min="8" max="8" width="8.7109375" style="0" customWidth="1"/>
    <col min="9" max="9" width="33.7109375" style="0" customWidth="1"/>
    <col min="10" max="16384" width="8.7109375" style="0" customWidth="1"/>
  </cols>
  <sheetData>
    <row r="2" spans="1:6" ht="15">
      <c r="A2" s="1" t="s">
        <v>865</v>
      </c>
      <c r="B2" s="1"/>
      <c r="C2" s="1"/>
      <c r="D2" s="1"/>
      <c r="E2" s="1"/>
      <c r="F2" s="1"/>
    </row>
    <row r="5" spans="1:9" ht="15">
      <c r="A5" s="7" t="s">
        <v>2637</v>
      </c>
      <c r="B5" s="7"/>
      <c r="C5" s="7"/>
      <c r="G5" s="7" t="s">
        <v>2638</v>
      </c>
      <c r="H5" s="7"/>
      <c r="I5" s="7"/>
    </row>
    <row r="6" spans="2:9" ht="15">
      <c r="B6" s="7"/>
      <c r="C6" s="7"/>
      <c r="D6" s="7"/>
      <c r="E6" s="7"/>
      <c r="F6" s="7"/>
      <c r="G6" s="7"/>
      <c r="H6" s="7"/>
      <c r="I6" s="7"/>
    </row>
    <row r="7" spans="1:9" ht="15">
      <c r="A7" t="s">
        <v>857</v>
      </c>
      <c r="C7" t="s">
        <v>2639</v>
      </c>
      <c r="G7" t="s">
        <v>857</v>
      </c>
      <c r="I7" t="s">
        <v>2640</v>
      </c>
    </row>
    <row r="8" spans="1:9" ht="15">
      <c r="A8" t="s">
        <v>859</v>
      </c>
      <c r="C8" t="s">
        <v>2641</v>
      </c>
      <c r="G8" t="s">
        <v>859</v>
      </c>
      <c r="I8" t="s">
        <v>2642</v>
      </c>
    </row>
    <row r="9" spans="1:9" ht="15">
      <c r="A9" t="s">
        <v>861</v>
      </c>
      <c r="C9" t="s">
        <v>2032</v>
      </c>
      <c r="G9" t="s">
        <v>861</v>
      </c>
      <c r="I9" t="s">
        <v>2643</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t="s">
        <v>2371</v>
      </c>
      <c r="E5" t="s">
        <v>2397</v>
      </c>
      <c r="G5" t="s">
        <v>2398</v>
      </c>
      <c r="I5" t="s">
        <v>2373</v>
      </c>
    </row>
    <row r="6" spans="1:9" ht="15">
      <c r="A6" t="s">
        <v>2644</v>
      </c>
      <c r="C6" t="s">
        <v>2645</v>
      </c>
      <c r="E6" t="s">
        <v>2646</v>
      </c>
      <c r="G6" t="s">
        <v>2647</v>
      </c>
      <c r="I6" t="s">
        <v>2648</v>
      </c>
    </row>
    <row r="7" spans="1:9" ht="15">
      <c r="A7" t="s">
        <v>2649</v>
      </c>
      <c r="C7" t="s">
        <v>2645</v>
      </c>
      <c r="E7" t="s">
        <v>2650</v>
      </c>
      <c r="G7" t="s">
        <v>2651</v>
      </c>
      <c r="I7" t="s">
        <v>2648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2409</v>
      </c>
      <c r="B2" s="1"/>
      <c r="C2" s="1"/>
      <c r="D2" s="1"/>
      <c r="E2" s="1"/>
      <c r="F2" s="1"/>
    </row>
    <row r="5" spans="1:9" ht="15">
      <c r="A5" t="s">
        <v>2096</v>
      </c>
      <c r="C5" t="s">
        <v>2371</v>
      </c>
      <c r="E5" t="s">
        <v>2397</v>
      </c>
      <c r="G5" t="s">
        <v>2398</v>
      </c>
      <c r="I5" t="s">
        <v>2373</v>
      </c>
    </row>
    <row r="6" spans="1:9" ht="15">
      <c r="A6" t="s">
        <v>2652</v>
      </c>
      <c r="C6" t="s">
        <v>2653</v>
      </c>
      <c r="E6" t="s">
        <v>2654</v>
      </c>
      <c r="G6" t="s">
        <v>2655</v>
      </c>
      <c r="I6" t="s">
        <v>2386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3" spans="1:9" ht="15">
      <c r="A3" t="s">
        <v>2096</v>
      </c>
      <c r="C3" t="s">
        <v>2371</v>
      </c>
      <c r="E3" t="s">
        <v>2397</v>
      </c>
      <c r="G3" t="s">
        <v>2398</v>
      </c>
      <c r="I3" t="s">
        <v>2373</v>
      </c>
    </row>
    <row r="4" spans="1:9" ht="15">
      <c r="A4" t="s">
        <v>2413</v>
      </c>
      <c r="C4" t="s">
        <v>2656</v>
      </c>
      <c r="E4" t="s">
        <v>2657</v>
      </c>
      <c r="G4" t="s">
        <v>2658</v>
      </c>
      <c r="I4" t="s">
        <v>2378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865</v>
      </c>
      <c r="B2" s="1"/>
      <c r="C2" s="1"/>
      <c r="D2" s="1"/>
      <c r="E2" s="1"/>
      <c r="F2" s="1"/>
    </row>
    <row r="5" spans="1:9" ht="15">
      <c r="A5" t="s">
        <v>2096</v>
      </c>
      <c r="C5" t="s">
        <v>2371</v>
      </c>
      <c r="E5" t="s">
        <v>2397</v>
      </c>
      <c r="G5" t="s">
        <v>2398</v>
      </c>
      <c r="I5" t="s">
        <v>2373</v>
      </c>
    </row>
    <row r="6" spans="1:9" ht="15">
      <c r="A6" t="s">
        <v>2629</v>
      </c>
      <c r="C6" t="s">
        <v>2656</v>
      </c>
      <c r="E6" t="s">
        <v>2659</v>
      </c>
      <c r="G6" t="s">
        <v>2660</v>
      </c>
      <c r="I6"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6" width="8.7109375" style="0" customWidth="1"/>
    <col min="7" max="7" width="9.7109375" style="0" customWidth="1"/>
    <col min="8" max="8" width="8.7109375" style="0" customWidth="1"/>
    <col min="9" max="9" width="11.7109375" style="0" customWidth="1"/>
    <col min="10" max="16384" width="8.7109375" style="0" customWidth="1"/>
  </cols>
  <sheetData>
    <row r="2" spans="1:6" ht="15">
      <c r="A2" s="1" t="s">
        <v>865</v>
      </c>
      <c r="B2" s="1"/>
      <c r="C2" s="1"/>
      <c r="D2" s="1"/>
      <c r="E2" s="1"/>
      <c r="F2" s="1"/>
    </row>
    <row r="5" spans="1:9" ht="15">
      <c r="A5" t="s">
        <v>2096</v>
      </c>
      <c r="C5" t="s">
        <v>2371</v>
      </c>
      <c r="E5" t="s">
        <v>2397</v>
      </c>
      <c r="G5" t="s">
        <v>2398</v>
      </c>
      <c r="I5" t="s">
        <v>2373</v>
      </c>
    </row>
    <row r="6" spans="1:9" ht="15">
      <c r="A6" t="s">
        <v>2399</v>
      </c>
      <c r="C6" t="s">
        <v>2656</v>
      </c>
      <c r="E6" t="s">
        <v>2661</v>
      </c>
      <c r="G6" t="s">
        <v>2662</v>
      </c>
      <c r="I6" t="s">
        <v>2378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6" width="8.7109375" style="0" customWidth="1"/>
    <col min="7" max="7" width="6.7109375" style="0" customWidth="1"/>
    <col min="8" max="8" width="8.7109375" style="0" customWidth="1"/>
    <col min="9" max="9" width="17.7109375" style="0" customWidth="1"/>
    <col min="10" max="16384" width="8.7109375" style="0" customWidth="1"/>
  </cols>
  <sheetData>
    <row r="2" spans="1:6" ht="15">
      <c r="A2" s="1" t="s">
        <v>865</v>
      </c>
      <c r="B2" s="1"/>
      <c r="C2" s="1"/>
      <c r="D2" s="1"/>
      <c r="E2" s="1"/>
      <c r="F2" s="1"/>
    </row>
    <row r="5" spans="1:9" ht="15">
      <c r="A5" s="7" t="s">
        <v>2663</v>
      </c>
      <c r="B5" s="7"/>
      <c r="C5" s="7"/>
      <c r="G5" s="7" t="s">
        <v>2638</v>
      </c>
      <c r="H5" s="7"/>
      <c r="I5" s="7"/>
    </row>
    <row r="6" spans="2:9" ht="15">
      <c r="B6" s="7"/>
      <c r="C6" s="7"/>
      <c r="D6" s="7"/>
      <c r="E6" s="7"/>
      <c r="F6" s="7"/>
      <c r="G6" s="7"/>
      <c r="H6" s="7"/>
      <c r="I6" s="7"/>
    </row>
    <row r="7" spans="1:9" ht="15">
      <c r="A7" t="s">
        <v>857</v>
      </c>
      <c r="C7" s="3" t="s">
        <v>2664</v>
      </c>
      <c r="G7" t="s">
        <v>857</v>
      </c>
      <c r="I7" s="3" t="s">
        <v>2665</v>
      </c>
    </row>
    <row r="8" spans="1:9" ht="15">
      <c r="A8" t="s">
        <v>859</v>
      </c>
      <c r="C8" t="s">
        <v>2666</v>
      </c>
      <c r="G8" t="s">
        <v>859</v>
      </c>
      <c r="I8" t="s">
        <v>2642</v>
      </c>
    </row>
    <row r="9" spans="1:9" ht="15">
      <c r="A9" t="s">
        <v>861</v>
      </c>
      <c r="C9" t="s">
        <v>2032</v>
      </c>
      <c r="G9" t="s">
        <v>861</v>
      </c>
      <c r="I9" t="s">
        <v>2032</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2.7109375" style="0" customWidth="1"/>
    <col min="2" max="7" width="8.7109375" style="0" customWidth="1"/>
    <col min="8" max="8" width="9.7109375" style="0" customWidth="1"/>
    <col min="9" max="15" width="8.7109375" style="0" customWidth="1"/>
    <col min="16" max="16" width="10.7109375" style="0" customWidth="1"/>
    <col min="17" max="16384" width="8.7109375" style="0" customWidth="1"/>
  </cols>
  <sheetData>
    <row r="2" spans="1:6" ht="15">
      <c r="A2" s="1" t="s">
        <v>2409</v>
      </c>
      <c r="B2" s="1"/>
      <c r="C2" s="1"/>
      <c r="D2" s="1"/>
      <c r="E2" s="1"/>
      <c r="F2" s="1"/>
    </row>
    <row r="5" spans="1:16" ht="15">
      <c r="A5" t="s">
        <v>2096</v>
      </c>
      <c r="C5" s="35" t="s">
        <v>2371</v>
      </c>
      <c r="D5" s="35"/>
      <c r="G5" s="35" t="s">
        <v>2397</v>
      </c>
      <c r="H5" s="35"/>
      <c r="K5" s="35" t="s">
        <v>2398</v>
      </c>
      <c r="L5" s="35"/>
      <c r="O5" s="35" t="s">
        <v>2373</v>
      </c>
      <c r="P5" s="35"/>
    </row>
    <row r="6" spans="1:16" ht="15">
      <c r="A6" t="s">
        <v>2667</v>
      </c>
      <c r="D6" s="4" t="s">
        <v>2668</v>
      </c>
      <c r="H6" s="4" t="s">
        <v>2669</v>
      </c>
      <c r="L6" s="4" t="s">
        <v>2670</v>
      </c>
      <c r="P6" s="4" t="s">
        <v>2648</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P4"/>
  <sheetViews>
    <sheetView workbookViewId="0" topLeftCell="A1">
      <selection activeCell="A1" sqref="A1"/>
    </sheetView>
  </sheetViews>
  <sheetFormatPr defaultColWidth="8.00390625" defaultRowHeight="15"/>
  <cols>
    <col min="1" max="1" width="12.7109375" style="0" customWidth="1"/>
    <col min="2" max="7" width="8.7109375" style="0" customWidth="1"/>
    <col min="8" max="8" width="9.7109375" style="0" customWidth="1"/>
    <col min="9" max="15" width="8.7109375" style="0" customWidth="1"/>
    <col min="16" max="16" width="10.7109375" style="0" customWidth="1"/>
    <col min="17" max="16384" width="8.7109375" style="0" customWidth="1"/>
  </cols>
  <sheetData>
    <row r="3" spans="1:16" ht="15">
      <c r="A3" t="s">
        <v>2096</v>
      </c>
      <c r="C3" s="35" t="s">
        <v>2371</v>
      </c>
      <c r="D3" s="35"/>
      <c r="G3" s="35" t="s">
        <v>2397</v>
      </c>
      <c r="H3" s="35"/>
      <c r="K3" s="35" t="s">
        <v>2398</v>
      </c>
      <c r="L3" s="35"/>
      <c r="O3" s="35" t="s">
        <v>2373</v>
      </c>
      <c r="P3" s="35"/>
    </row>
    <row r="4" spans="1:16" ht="15">
      <c r="A4" t="s">
        <v>2401</v>
      </c>
      <c r="D4" s="4" t="s">
        <v>2656</v>
      </c>
      <c r="H4" s="4" t="s">
        <v>2671</v>
      </c>
      <c r="L4" s="4" t="s">
        <v>2672</v>
      </c>
      <c r="P4" s="4" t="s">
        <v>2386</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1" t="s">
        <v>25</v>
      </c>
      <c r="B2" s="1"/>
      <c r="C2" s="1"/>
      <c r="D2" s="1"/>
      <c r="E2" s="1"/>
      <c r="F2" s="1"/>
    </row>
    <row r="5" spans="3:24" ht="15">
      <c r="C5" s="5" t="s">
        <v>26</v>
      </c>
      <c r="D5" s="5"/>
      <c r="E5" s="5"/>
      <c r="F5" s="5"/>
      <c r="G5" s="5"/>
      <c r="H5" s="5"/>
      <c r="I5" s="5"/>
      <c r="J5" s="5"/>
      <c r="K5" s="5"/>
      <c r="L5" s="5"/>
      <c r="M5" s="5"/>
      <c r="N5" s="5"/>
      <c r="O5" s="5"/>
      <c r="P5" s="5"/>
      <c r="W5" s="5" t="s">
        <v>27</v>
      </c>
      <c r="X5" s="5"/>
    </row>
    <row r="6" spans="3:24" ht="39.75" customHeight="1">
      <c r="C6" s="6" t="s">
        <v>28</v>
      </c>
      <c r="D6" s="6"/>
      <c r="G6" s="6" t="s">
        <v>29</v>
      </c>
      <c r="H6" s="6"/>
      <c r="K6" s="6" t="s">
        <v>30</v>
      </c>
      <c r="L6" s="6"/>
      <c r="O6" s="6" t="s">
        <v>31</v>
      </c>
      <c r="P6" s="6"/>
      <c r="W6" s="6" t="s">
        <v>32</v>
      </c>
      <c r="X6" s="6"/>
    </row>
    <row r="7" spans="1:24" ht="15">
      <c r="A7" t="s">
        <v>33</v>
      </c>
      <c r="C7" s="7"/>
      <c r="D7" s="7"/>
      <c r="G7" s="7"/>
      <c r="H7" s="7"/>
      <c r="K7" s="7"/>
      <c r="L7" s="7"/>
      <c r="O7" s="7"/>
      <c r="P7" s="7"/>
      <c r="W7" s="7"/>
      <c r="X7" s="7"/>
    </row>
    <row r="8" ht="15">
      <c r="A8" s="8" t="s">
        <v>34</v>
      </c>
    </row>
    <row r="9" ht="15">
      <c r="A9" s="8" t="s">
        <v>35</v>
      </c>
    </row>
    <row r="10" spans="1:24" ht="15">
      <c r="A10" t="s">
        <v>36</v>
      </c>
      <c r="C10" s="9">
        <v>272299</v>
      </c>
      <c r="D10" s="9"/>
      <c r="G10" s="9">
        <v>527327</v>
      </c>
      <c r="H10" s="9"/>
      <c r="K10" s="9">
        <v>688833</v>
      </c>
      <c r="L10" s="9"/>
      <c r="O10" s="9">
        <v>335824</v>
      </c>
      <c r="P10" s="9"/>
      <c r="W10" s="9">
        <v>172897</v>
      </c>
      <c r="X10" s="9"/>
    </row>
    <row r="11" spans="1:24" ht="15">
      <c r="A11" t="s">
        <v>37</v>
      </c>
      <c r="D11" s="2">
        <v>17491</v>
      </c>
      <c r="H11" s="4" t="s">
        <v>38</v>
      </c>
      <c r="L11" s="4" t="s">
        <v>38</v>
      </c>
      <c r="P11" s="4" t="s">
        <v>38</v>
      </c>
      <c r="X11" s="4" t="s">
        <v>38</v>
      </c>
    </row>
    <row r="12" spans="1:24" ht="15">
      <c r="A12" t="s">
        <v>39</v>
      </c>
      <c r="D12" s="2">
        <v>3889</v>
      </c>
      <c r="H12" s="2">
        <v>10193</v>
      </c>
      <c r="L12" s="2">
        <v>12551</v>
      </c>
      <c r="P12" s="2">
        <v>49107</v>
      </c>
      <c r="X12" s="2">
        <v>24555</v>
      </c>
    </row>
    <row r="14" spans="1:24" ht="15">
      <c r="A14" s="8" t="s">
        <v>40</v>
      </c>
      <c r="D14" s="2">
        <v>293679</v>
      </c>
      <c r="H14" s="2">
        <v>537520</v>
      </c>
      <c r="L14" s="2">
        <v>701384</v>
      </c>
      <c r="P14" s="2">
        <v>384931</v>
      </c>
      <c r="X14" s="2">
        <v>197452</v>
      </c>
    </row>
    <row r="16" ht="15">
      <c r="A16" s="8" t="s">
        <v>41</v>
      </c>
    </row>
    <row r="17" spans="1:24" ht="15">
      <c r="A17" t="s">
        <v>42</v>
      </c>
      <c r="C17" s="9">
        <v>69377</v>
      </c>
      <c r="D17" s="9"/>
      <c r="G17" s="9">
        <v>127338</v>
      </c>
      <c r="H17" s="9"/>
      <c r="K17" s="9">
        <v>165666</v>
      </c>
      <c r="L17" s="9"/>
      <c r="O17" s="9">
        <v>119553</v>
      </c>
      <c r="P17" s="9"/>
      <c r="W17" s="9">
        <v>45790</v>
      </c>
      <c r="X17" s="9"/>
    </row>
    <row r="18" spans="1:24" ht="15">
      <c r="A18" t="s">
        <v>43</v>
      </c>
      <c r="D18" s="2">
        <v>106923</v>
      </c>
      <c r="H18" s="2">
        <v>105668</v>
      </c>
      <c r="L18" s="2">
        <v>140739</v>
      </c>
      <c r="P18" s="2">
        <v>90263</v>
      </c>
      <c r="X18" s="2">
        <v>36964</v>
      </c>
    </row>
    <row r="19" spans="1:24" ht="15">
      <c r="A19" t="s">
        <v>44</v>
      </c>
      <c r="D19" s="2">
        <v>23376</v>
      </c>
      <c r="H19" s="2">
        <v>37959</v>
      </c>
      <c r="L19" s="2">
        <v>49908</v>
      </c>
      <c r="P19" s="2">
        <v>36831</v>
      </c>
      <c r="X19" s="2">
        <v>28329</v>
      </c>
    </row>
    <row r="20" spans="1:24" ht="15">
      <c r="A20" t="s">
        <v>45</v>
      </c>
      <c r="D20" s="2">
        <v>15242</v>
      </c>
      <c r="H20" s="2">
        <v>25041</v>
      </c>
      <c r="L20" s="2">
        <v>35286</v>
      </c>
      <c r="P20" s="2">
        <v>15491</v>
      </c>
      <c r="X20" s="2">
        <v>9508</v>
      </c>
    </row>
    <row r="21" spans="1:24" ht="15">
      <c r="A21" t="s">
        <v>46</v>
      </c>
      <c r="D21" s="2">
        <v>13123</v>
      </c>
      <c r="H21" s="2">
        <v>27414</v>
      </c>
      <c r="L21" s="2">
        <v>35388</v>
      </c>
      <c r="P21" s="2">
        <v>17180</v>
      </c>
      <c r="X21" s="2">
        <v>10854</v>
      </c>
    </row>
    <row r="22" spans="1:24" ht="15">
      <c r="A22" t="s">
        <v>47</v>
      </c>
      <c r="D22" s="2">
        <v>35631</v>
      </c>
      <c r="H22" s="2">
        <v>25371</v>
      </c>
      <c r="L22" s="2">
        <v>34877</v>
      </c>
      <c r="P22" s="2">
        <v>14405</v>
      </c>
      <c r="X22" s="2">
        <v>2526</v>
      </c>
    </row>
    <row r="23" spans="1:24" ht="15">
      <c r="A23" t="s">
        <v>48</v>
      </c>
      <c r="D23" s="2">
        <v>15786</v>
      </c>
      <c r="H23" s="2">
        <v>31009</v>
      </c>
      <c r="L23" s="2">
        <v>41719</v>
      </c>
      <c r="P23" s="2">
        <v>23828</v>
      </c>
      <c r="X23" s="2">
        <v>8619</v>
      </c>
    </row>
    <row r="24" spans="1:24" ht="15">
      <c r="A24" t="s">
        <v>49</v>
      </c>
      <c r="D24" s="2">
        <v>22377</v>
      </c>
      <c r="H24" s="2">
        <v>33730</v>
      </c>
      <c r="L24" s="2">
        <v>44400</v>
      </c>
      <c r="P24" s="2">
        <v>25977</v>
      </c>
      <c r="X24" s="2">
        <v>10481</v>
      </c>
    </row>
    <row r="25" spans="1:24" ht="15">
      <c r="A25" t="s">
        <v>50</v>
      </c>
      <c r="D25" s="10">
        <v>-64333</v>
      </c>
      <c r="H25" s="2">
        <v>6378</v>
      </c>
      <c r="L25" s="2">
        <v>7092</v>
      </c>
      <c r="P25" s="10">
        <v>-6706</v>
      </c>
      <c r="X25" s="2">
        <v>271</v>
      </c>
    </row>
    <row r="26" spans="1:24" ht="15">
      <c r="A26" t="s">
        <v>51</v>
      </c>
      <c r="D26" s="2">
        <v>34363</v>
      </c>
      <c r="H26" s="2">
        <v>51094</v>
      </c>
      <c r="L26" s="2">
        <v>68187</v>
      </c>
      <c r="P26" s="2">
        <v>40877</v>
      </c>
      <c r="X26" s="2">
        <v>17994</v>
      </c>
    </row>
    <row r="28" spans="1:24" ht="15">
      <c r="A28" s="8" t="s">
        <v>52</v>
      </c>
      <c r="D28" s="2">
        <v>271865</v>
      </c>
      <c r="H28" s="2">
        <v>471002</v>
      </c>
      <c r="L28" s="2">
        <v>623262</v>
      </c>
      <c r="P28" s="2">
        <v>377699</v>
      </c>
      <c r="X28" s="2">
        <v>171336</v>
      </c>
    </row>
    <row r="30" spans="1:24" ht="15">
      <c r="A30" t="s">
        <v>53</v>
      </c>
      <c r="D30" s="2">
        <v>21814</v>
      </c>
      <c r="H30" s="2">
        <v>66518</v>
      </c>
      <c r="L30" s="2">
        <v>78122</v>
      </c>
      <c r="P30" s="2">
        <v>7232</v>
      </c>
      <c r="X30" s="2">
        <v>26116</v>
      </c>
    </row>
  </sheetData>
  <sheetProtection selectLockedCells="1" selectUnlockedCells="1"/>
  <mergeCells count="23">
    <mergeCell ref="A2:F2"/>
    <mergeCell ref="C5:P5"/>
    <mergeCell ref="W5:X5"/>
    <mergeCell ref="C6:D6"/>
    <mergeCell ref="G6:H6"/>
    <mergeCell ref="K6:L6"/>
    <mergeCell ref="O6:P6"/>
    <mergeCell ref="W6:X6"/>
    <mergeCell ref="C7:D7"/>
    <mergeCell ref="G7:H7"/>
    <mergeCell ref="K7:L7"/>
    <mergeCell ref="O7:P7"/>
    <mergeCell ref="W7:X7"/>
    <mergeCell ref="C10:D10"/>
    <mergeCell ref="G10:H10"/>
    <mergeCell ref="K10:L10"/>
    <mergeCell ref="O10:P10"/>
    <mergeCell ref="W10:X10"/>
    <mergeCell ref="C17:D17"/>
    <mergeCell ref="G17:H17"/>
    <mergeCell ref="K17:L17"/>
    <mergeCell ref="O17:P17"/>
    <mergeCell ref="W17:X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184</v>
      </c>
      <c r="B2" s="1"/>
      <c r="C2" s="1"/>
      <c r="D2" s="1"/>
      <c r="E2" s="1"/>
      <c r="F2" s="1"/>
    </row>
    <row r="5" spans="3:16" ht="15">
      <c r="C5" s="5" t="s">
        <v>26</v>
      </c>
      <c r="D5" s="5"/>
      <c r="E5" s="5"/>
      <c r="F5" s="5"/>
      <c r="G5" s="5"/>
      <c r="H5" s="5"/>
      <c r="K5" s="7"/>
      <c r="L5" s="7"/>
      <c r="O5" s="5" t="s">
        <v>27</v>
      </c>
      <c r="P5" s="5"/>
    </row>
    <row r="6" spans="1:16" ht="39.75" customHeight="1">
      <c r="A6" s="8" t="s">
        <v>69</v>
      </c>
      <c r="C6" s="6" t="s">
        <v>30</v>
      </c>
      <c r="D6" s="6"/>
      <c r="G6" s="6" t="s">
        <v>31</v>
      </c>
      <c r="H6" s="6"/>
      <c r="K6" s="7"/>
      <c r="L6" s="7"/>
      <c r="O6" s="6" t="s">
        <v>203</v>
      </c>
      <c r="P6" s="6"/>
    </row>
    <row r="7" ht="15">
      <c r="A7" s="8" t="s">
        <v>204</v>
      </c>
    </row>
    <row r="8" spans="1:16" ht="15">
      <c r="A8" t="s">
        <v>94</v>
      </c>
      <c r="C8" s="9">
        <v>937</v>
      </c>
      <c r="D8" s="9"/>
      <c r="G8" s="9">
        <v>258</v>
      </c>
      <c r="H8" s="9"/>
      <c r="O8" s="9">
        <v>96</v>
      </c>
      <c r="P8" s="9"/>
    </row>
    <row r="9" spans="1:16" ht="15">
      <c r="A9" t="s">
        <v>93</v>
      </c>
      <c r="D9" s="10">
        <v>-17170</v>
      </c>
      <c r="H9" s="10">
        <v>-6060</v>
      </c>
      <c r="P9" s="10">
        <v>-339</v>
      </c>
    </row>
    <row r="10" spans="1:16" ht="15">
      <c r="A10" t="s">
        <v>57</v>
      </c>
      <c r="D10" s="10">
        <v>-1729</v>
      </c>
      <c r="H10" s="10">
        <v>-1636</v>
      </c>
      <c r="P10" s="2">
        <v>37</v>
      </c>
    </row>
    <row r="12" spans="1:16" ht="15">
      <c r="A12" s="8" t="s">
        <v>171</v>
      </c>
      <c r="D12" s="10">
        <v>-17962</v>
      </c>
      <c r="H12" s="10">
        <v>-7438</v>
      </c>
      <c r="P12" s="10">
        <v>-206</v>
      </c>
    </row>
    <row r="13" spans="1:17" ht="15">
      <c r="A13" t="s">
        <v>205</v>
      </c>
      <c r="C13" s="8"/>
      <c r="D13" s="18">
        <v>60160</v>
      </c>
      <c r="E13" s="8"/>
      <c r="G13" s="8"/>
      <c r="H13" s="20">
        <v>-206</v>
      </c>
      <c r="I13" s="8"/>
      <c r="O13" s="8"/>
      <c r="P13" s="18">
        <v>25910</v>
      </c>
      <c r="Q13" s="8"/>
    </row>
    <row r="15" spans="1:16" ht="15">
      <c r="A15" t="s">
        <v>173</v>
      </c>
      <c r="D15" s="2">
        <v>14088</v>
      </c>
      <c r="H15" s="2">
        <v>161</v>
      </c>
      <c r="P15" s="4" t="s">
        <v>38</v>
      </c>
    </row>
    <row r="17" spans="1:17" ht="15">
      <c r="A17" s="8" t="s">
        <v>92</v>
      </c>
      <c r="C17" s="16">
        <v>46072</v>
      </c>
      <c r="D17" s="16"/>
      <c r="E17" s="8"/>
      <c r="G17" s="19">
        <v>-367</v>
      </c>
      <c r="H17" s="19"/>
      <c r="I17" s="8"/>
      <c r="O17" s="16">
        <v>25910</v>
      </c>
      <c r="P17" s="16"/>
      <c r="Q17" s="8"/>
    </row>
  </sheetData>
  <sheetProtection selectLockedCells="1" selectUnlockedCells="1"/>
  <mergeCells count="14">
    <mergeCell ref="A2:F2"/>
    <mergeCell ref="C5:H5"/>
    <mergeCell ref="K5:L5"/>
    <mergeCell ref="O5:P5"/>
    <mergeCell ref="C6:D6"/>
    <mergeCell ref="G6:H6"/>
    <mergeCell ref="K6:L6"/>
    <mergeCell ref="O6:P6"/>
    <mergeCell ref="C8:D8"/>
    <mergeCell ref="G8:H8"/>
    <mergeCell ref="O8:P8"/>
    <mergeCell ref="C17:D17"/>
    <mergeCell ref="G17:H17"/>
    <mergeCell ref="O17:P17"/>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2.7109375" style="0" customWidth="1"/>
    <col min="2" max="5" width="8.7109375" style="0" customWidth="1"/>
    <col min="6" max="6" width="9.7109375" style="0" customWidth="1"/>
    <col min="7" max="9" width="8.7109375" style="0" customWidth="1"/>
    <col min="10" max="10" width="6.7109375" style="0" customWidth="1"/>
    <col min="11" max="12" width="8.7109375" style="0" customWidth="1"/>
    <col min="13" max="13" width="9.7109375" style="0" customWidth="1"/>
    <col min="14" max="16" width="8.7109375" style="0" customWidth="1"/>
    <col min="17" max="16384" width="8.7109375" style="0" customWidth="1"/>
  </cols>
  <sheetData>
    <row r="2" spans="1:6" ht="15">
      <c r="A2" s="1" t="s">
        <v>2409</v>
      </c>
      <c r="B2" s="1"/>
      <c r="C2" s="1"/>
      <c r="D2" s="1"/>
      <c r="E2" s="1"/>
      <c r="F2" s="1"/>
    </row>
    <row r="5" spans="1:16" ht="15">
      <c r="A5" t="s">
        <v>2096</v>
      </c>
      <c r="C5" s="25" t="s">
        <v>2371</v>
      </c>
      <c r="E5" s="35" t="s">
        <v>2397</v>
      </c>
      <c r="F5" s="35"/>
      <c r="I5" s="35" t="s">
        <v>2673</v>
      </c>
      <c r="J5" s="35"/>
      <c r="M5" s="25" t="s">
        <v>2398</v>
      </c>
      <c r="O5" s="35" t="s">
        <v>2404</v>
      </c>
      <c r="P5" s="35"/>
    </row>
    <row r="6" spans="1:16" ht="15">
      <c r="A6" t="s">
        <v>2674</v>
      </c>
      <c r="C6" t="s">
        <v>2406</v>
      </c>
      <c r="F6" s="4" t="s">
        <v>2675</v>
      </c>
      <c r="J6" s="4" t="s">
        <v>2676</v>
      </c>
      <c r="M6" t="s">
        <v>2677</v>
      </c>
      <c r="P6" s="4" t="s">
        <v>2678</v>
      </c>
    </row>
    <row r="7" spans="1:16" ht="15">
      <c r="A7" t="s">
        <v>2679</v>
      </c>
      <c r="C7" t="s">
        <v>2376</v>
      </c>
      <c r="F7" s="4" t="s">
        <v>2680</v>
      </c>
      <c r="J7" s="4" t="s">
        <v>2681</v>
      </c>
      <c r="M7" t="s">
        <v>2682</v>
      </c>
      <c r="P7" s="4" t="s">
        <v>2678</v>
      </c>
    </row>
  </sheetData>
  <sheetProtection selectLockedCells="1" selectUnlockedCells="1"/>
  <mergeCells count="4">
    <mergeCell ref="A2:F2"/>
    <mergeCell ref="E5:F5"/>
    <mergeCell ref="I5:J5"/>
    <mergeCell ref="O5:P5"/>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9.7109375" style="0" customWidth="1"/>
    <col min="6" max="8" width="8.7109375" style="0" customWidth="1"/>
    <col min="9" max="9" width="9.7109375" style="0" customWidth="1"/>
    <col min="10" max="10" width="8.7109375" style="0" customWidth="1"/>
    <col min="11" max="11" width="11.7109375" style="0" customWidth="1"/>
    <col min="12" max="16384" width="8.7109375" style="0" customWidth="1"/>
  </cols>
  <sheetData>
    <row r="2" spans="1:6" ht="15">
      <c r="A2" s="1" t="s">
        <v>2409</v>
      </c>
      <c r="B2" s="1"/>
      <c r="C2" s="1"/>
      <c r="D2" s="1"/>
      <c r="E2" s="1"/>
      <c r="F2" s="1"/>
    </row>
    <row r="5" spans="1:11" ht="15">
      <c r="A5" s="25" t="s">
        <v>2096</v>
      </c>
      <c r="C5" s="25" t="s">
        <v>2371</v>
      </c>
      <c r="E5" s="25" t="s">
        <v>2634</v>
      </c>
      <c r="G5" s="25" t="s">
        <v>2673</v>
      </c>
      <c r="I5" s="25" t="s">
        <v>2403</v>
      </c>
      <c r="K5" s="25" t="s">
        <v>2404</v>
      </c>
    </row>
    <row r="6" spans="1:11" ht="15">
      <c r="A6" s="25" t="s">
        <v>2683</v>
      </c>
      <c r="C6" s="25" t="s">
        <v>2668</v>
      </c>
      <c r="E6" s="25" t="s">
        <v>2684</v>
      </c>
      <c r="G6" s="25" t="s">
        <v>2685</v>
      </c>
      <c r="I6" s="25" t="s">
        <v>2686</v>
      </c>
      <c r="K6" s="25" t="s">
        <v>2678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7109375" style="0" customWidth="1"/>
    <col min="4" max="4" width="8.7109375" style="0" customWidth="1"/>
    <col min="5" max="5" width="11.7109375" style="0" customWidth="1"/>
    <col min="6" max="8" width="8.7109375" style="0" customWidth="1"/>
    <col min="9" max="9" width="9.7109375" style="0" customWidth="1"/>
    <col min="10" max="10" width="8.7109375" style="0" customWidth="1"/>
    <col min="11" max="11" width="11.7109375" style="0" customWidth="1"/>
    <col min="12" max="16384" width="8.7109375" style="0" customWidth="1"/>
  </cols>
  <sheetData>
    <row r="2" spans="1:6" ht="15">
      <c r="A2" s="1" t="s">
        <v>2409</v>
      </c>
      <c r="B2" s="1"/>
      <c r="C2" s="1"/>
      <c r="D2" s="1"/>
      <c r="E2" s="1"/>
      <c r="F2" s="1"/>
    </row>
    <row r="5" spans="1:11" ht="15">
      <c r="A5" s="8" t="s">
        <v>2096</v>
      </c>
      <c r="C5" s="29" t="s">
        <v>2371</v>
      </c>
      <c r="E5" s="29" t="s">
        <v>2687</v>
      </c>
      <c r="G5" s="29" t="s">
        <v>2673</v>
      </c>
      <c r="I5" s="29" t="s">
        <v>2403</v>
      </c>
      <c r="K5" s="29" t="s">
        <v>2373</v>
      </c>
    </row>
    <row r="6" spans="1:11" ht="15">
      <c r="A6" t="s">
        <v>2644</v>
      </c>
      <c r="C6" s="25" t="s">
        <v>2688</v>
      </c>
      <c r="E6" s="25" t="s">
        <v>2689</v>
      </c>
      <c r="G6" s="25" t="s">
        <v>2690</v>
      </c>
      <c r="I6" s="25" t="s">
        <v>2691</v>
      </c>
      <c r="K6" s="25" t="s">
        <v>2692</v>
      </c>
    </row>
    <row r="7" spans="1:11" ht="15">
      <c r="A7" t="s">
        <v>2649</v>
      </c>
      <c r="C7" s="25" t="s">
        <v>2688</v>
      </c>
      <c r="E7" s="25" t="s">
        <v>2650</v>
      </c>
      <c r="G7" s="25" t="s">
        <v>2693</v>
      </c>
      <c r="I7" s="25" t="s">
        <v>2694</v>
      </c>
      <c r="K7" s="25" t="s">
        <v>2692</v>
      </c>
    </row>
    <row r="8" spans="1:11" ht="15">
      <c r="A8" t="s">
        <v>2667</v>
      </c>
      <c r="C8" s="25" t="s">
        <v>2688</v>
      </c>
      <c r="E8" s="25" t="s">
        <v>2695</v>
      </c>
      <c r="G8" s="25" t="s">
        <v>2696</v>
      </c>
      <c r="I8" s="25" t="s">
        <v>2697</v>
      </c>
      <c r="K8" s="25" t="s">
        <v>2692</v>
      </c>
    </row>
    <row r="9" spans="1:11" ht="15">
      <c r="A9" t="s">
        <v>2674</v>
      </c>
      <c r="C9" s="25" t="s">
        <v>2688</v>
      </c>
      <c r="E9" s="25" t="s">
        <v>2698</v>
      </c>
      <c r="G9" s="25" t="s">
        <v>2699</v>
      </c>
      <c r="I9" s="25" t="s">
        <v>2700</v>
      </c>
      <c r="K9" s="25" t="s">
        <v>2692</v>
      </c>
    </row>
    <row r="10" spans="1:11" ht="15">
      <c r="A10" t="s">
        <v>2701</v>
      </c>
      <c r="C10" s="25" t="s">
        <v>2688</v>
      </c>
      <c r="E10" s="25" t="s">
        <v>2702</v>
      </c>
      <c r="G10" s="25" t="s">
        <v>2703</v>
      </c>
      <c r="I10" s="25" t="s">
        <v>2704</v>
      </c>
      <c r="K10" s="25" t="s">
        <v>2692</v>
      </c>
    </row>
    <row r="11" spans="1:11" ht="15">
      <c r="A11" t="s">
        <v>2705</v>
      </c>
      <c r="C11" s="25" t="s">
        <v>2688</v>
      </c>
      <c r="E11" s="25" t="s">
        <v>2706</v>
      </c>
      <c r="G11" s="25" t="s">
        <v>2707</v>
      </c>
      <c r="I11" s="25" t="s">
        <v>2708</v>
      </c>
      <c r="K11" s="25" t="s">
        <v>2692</v>
      </c>
    </row>
    <row r="12" spans="1:11" ht="15">
      <c r="A12" t="s">
        <v>2683</v>
      </c>
      <c r="C12" s="25" t="s">
        <v>2688</v>
      </c>
      <c r="E12" s="25" t="s">
        <v>2709</v>
      </c>
      <c r="G12" s="25" t="s">
        <v>2685</v>
      </c>
      <c r="I12" s="25" t="s">
        <v>2710</v>
      </c>
      <c r="K12" s="25" t="s">
        <v>2692</v>
      </c>
    </row>
    <row r="13" spans="1:11" ht="15">
      <c r="A13" t="s">
        <v>2375</v>
      </c>
      <c r="C13" s="25" t="s">
        <v>2688</v>
      </c>
      <c r="E13" s="25" t="s">
        <v>2711</v>
      </c>
      <c r="G13" s="25" t="s">
        <v>2712</v>
      </c>
      <c r="I13" s="25" t="s">
        <v>2713</v>
      </c>
      <c r="K13" s="25" t="s">
        <v>2692</v>
      </c>
    </row>
    <row r="14" spans="1:11" ht="15">
      <c r="A14" t="s">
        <v>2380</v>
      </c>
      <c r="C14" s="25" t="s">
        <v>2688</v>
      </c>
      <c r="E14" s="25" t="s">
        <v>2714</v>
      </c>
      <c r="G14" s="25" t="s">
        <v>2715</v>
      </c>
      <c r="I14" s="25" t="s">
        <v>2716</v>
      </c>
      <c r="K14" s="25" t="s">
        <v>2692</v>
      </c>
    </row>
    <row r="15" spans="1:11" ht="15">
      <c r="A15" t="s">
        <v>2382</v>
      </c>
      <c r="C15" s="25" t="s">
        <v>2688</v>
      </c>
      <c r="E15" s="25" t="s">
        <v>2717</v>
      </c>
      <c r="G15" s="25" t="s">
        <v>2718</v>
      </c>
      <c r="I15" s="25" t="s">
        <v>2710</v>
      </c>
      <c r="K15" s="25" t="s">
        <v>2692</v>
      </c>
    </row>
    <row r="16" spans="1:11" ht="15">
      <c r="A16" t="s">
        <v>2629</v>
      </c>
      <c r="C16" s="25" t="s">
        <v>2688</v>
      </c>
      <c r="E16" s="25" t="s">
        <v>2719</v>
      </c>
      <c r="G16" s="25" t="s">
        <v>2720</v>
      </c>
      <c r="I16" s="25" t="s">
        <v>2721</v>
      </c>
      <c r="K16" s="25" t="s">
        <v>2692</v>
      </c>
    </row>
    <row r="17" spans="1:11" ht="15">
      <c r="A17" t="s">
        <v>2631</v>
      </c>
      <c r="C17" s="25" t="s">
        <v>2688</v>
      </c>
      <c r="E17" s="25" t="s">
        <v>2722</v>
      </c>
      <c r="G17" s="25" t="s">
        <v>2723</v>
      </c>
      <c r="I17" s="25" t="s">
        <v>2721</v>
      </c>
      <c r="K17" s="25" t="s">
        <v>2692</v>
      </c>
    </row>
    <row r="18" spans="1:11" ht="15">
      <c r="A18" t="s">
        <v>2652</v>
      </c>
      <c r="C18" s="25" t="s">
        <v>2688</v>
      </c>
      <c r="E18" s="25" t="s">
        <v>2724</v>
      </c>
      <c r="G18" s="25" t="s">
        <v>2725</v>
      </c>
      <c r="I18" s="25" t="s">
        <v>2713</v>
      </c>
      <c r="K18" s="25" t="s">
        <v>2692</v>
      </c>
    </row>
    <row r="19" spans="1:11" ht="15">
      <c r="A19" t="s">
        <v>2726</v>
      </c>
      <c r="C19" s="25" t="s">
        <v>2688</v>
      </c>
      <c r="E19" s="25" t="s">
        <v>2727</v>
      </c>
      <c r="G19" s="25" t="s">
        <v>2728</v>
      </c>
      <c r="I19" s="25" t="s">
        <v>2729</v>
      </c>
      <c r="K19" s="25" t="s">
        <v>2692</v>
      </c>
    </row>
    <row r="20" spans="1:11" ht="15">
      <c r="A20" t="s">
        <v>2730</v>
      </c>
      <c r="C20" s="25" t="s">
        <v>2688</v>
      </c>
      <c r="E20" s="41" t="s">
        <v>2731</v>
      </c>
      <c r="G20" s="25" t="s">
        <v>2732</v>
      </c>
      <c r="I20" s="25" t="s">
        <v>2729</v>
      </c>
      <c r="K20" s="25" t="s">
        <v>2692</v>
      </c>
    </row>
    <row r="21" spans="1:11" ht="15">
      <c r="A21" t="s">
        <v>2733</v>
      </c>
      <c r="C21" s="25" t="s">
        <v>2688</v>
      </c>
      <c r="E21" s="25" t="s">
        <v>2734</v>
      </c>
      <c r="G21" s="25" t="s">
        <v>2735</v>
      </c>
      <c r="I21" s="25" t="s">
        <v>2736</v>
      </c>
      <c r="K21" s="25" t="s">
        <v>2692</v>
      </c>
    </row>
    <row r="22" spans="1:11" ht="15">
      <c r="A22" t="s">
        <v>2679</v>
      </c>
      <c r="C22" s="25" t="s">
        <v>2688</v>
      </c>
      <c r="E22" s="25" t="s">
        <v>2680</v>
      </c>
      <c r="G22" s="25" t="s">
        <v>2737</v>
      </c>
      <c r="I22" s="25" t="s">
        <v>2738</v>
      </c>
      <c r="K22" s="25" t="s">
        <v>2692</v>
      </c>
    </row>
    <row r="23" spans="1:11" ht="15">
      <c r="A23" t="s">
        <v>2739</v>
      </c>
      <c r="C23" s="25" t="s">
        <v>2688</v>
      </c>
      <c r="E23" s="25" t="s">
        <v>2740</v>
      </c>
      <c r="G23" s="25" t="s">
        <v>2741</v>
      </c>
      <c r="I23" s="25" t="s">
        <v>2742</v>
      </c>
      <c r="K23" s="25" t="s">
        <v>2692</v>
      </c>
    </row>
    <row r="24" spans="1:11" ht="15">
      <c r="A24" t="s">
        <v>2743</v>
      </c>
      <c r="C24" s="25" t="s">
        <v>2688</v>
      </c>
      <c r="E24" s="25" t="s">
        <v>2744</v>
      </c>
      <c r="G24" s="25" t="s">
        <v>2745</v>
      </c>
      <c r="I24" s="25" t="s">
        <v>2746</v>
      </c>
      <c r="K24" s="25" t="s">
        <v>2692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11.7109375" style="0" customWidth="1"/>
    <col min="6" max="8" width="8.7109375" style="0" customWidth="1"/>
    <col min="9" max="9" width="9.7109375" style="0" customWidth="1"/>
    <col min="10" max="10" width="8.7109375" style="0" customWidth="1"/>
    <col min="11" max="11" width="11.7109375" style="0" customWidth="1"/>
    <col min="12" max="16384" width="8.7109375" style="0" customWidth="1"/>
  </cols>
  <sheetData>
    <row r="2" spans="1:6" ht="15">
      <c r="A2" s="1" t="s">
        <v>2409</v>
      </c>
      <c r="B2" s="1"/>
      <c r="C2" s="1"/>
      <c r="D2" s="1"/>
      <c r="E2" s="1"/>
      <c r="F2" s="1"/>
    </row>
    <row r="5" spans="1:11" ht="15">
      <c r="A5" s="8" t="s">
        <v>2096</v>
      </c>
      <c r="C5" s="29" t="s">
        <v>2371</v>
      </c>
      <c r="E5" s="29" t="s">
        <v>2747</v>
      </c>
      <c r="G5" s="29" t="s">
        <v>2673</v>
      </c>
      <c r="I5" s="29" t="s">
        <v>2403</v>
      </c>
      <c r="K5" s="29" t="s">
        <v>2373</v>
      </c>
    </row>
    <row r="6" spans="1:11" ht="15">
      <c r="A6" t="s">
        <v>2644</v>
      </c>
      <c r="C6" s="25" t="s">
        <v>2748</v>
      </c>
      <c r="E6" s="25" t="s">
        <v>2646</v>
      </c>
      <c r="G6" s="25" t="s">
        <v>2690</v>
      </c>
      <c r="I6" s="25" t="s">
        <v>2691</v>
      </c>
      <c r="K6" s="25" t="s">
        <v>2692</v>
      </c>
    </row>
    <row r="7" spans="1:11" ht="15">
      <c r="A7" t="s">
        <v>2649</v>
      </c>
      <c r="C7" s="25" t="s">
        <v>2749</v>
      </c>
      <c r="E7" s="25" t="s">
        <v>2650</v>
      </c>
      <c r="G7" s="25" t="s">
        <v>2693</v>
      </c>
      <c r="I7" s="25" t="s">
        <v>2694</v>
      </c>
      <c r="K7" s="25" t="s">
        <v>2692</v>
      </c>
    </row>
    <row r="8" spans="1:11" ht="15">
      <c r="A8" t="s">
        <v>2667</v>
      </c>
      <c r="C8" s="25" t="s">
        <v>2749</v>
      </c>
      <c r="E8" s="25" t="s">
        <v>2695</v>
      </c>
      <c r="G8" s="25" t="s">
        <v>2696</v>
      </c>
      <c r="I8" s="25" t="s">
        <v>2697</v>
      </c>
      <c r="K8" s="25" t="s">
        <v>2692</v>
      </c>
    </row>
    <row r="9" spans="1:11" ht="15">
      <c r="A9" t="s">
        <v>2674</v>
      </c>
      <c r="C9" s="25" t="s">
        <v>2749</v>
      </c>
      <c r="E9" s="25" t="s">
        <v>2698</v>
      </c>
      <c r="G9" s="25" t="s">
        <v>2699</v>
      </c>
      <c r="I9" s="25" t="s">
        <v>2750</v>
      </c>
      <c r="K9" s="25" t="s">
        <v>2692</v>
      </c>
    </row>
    <row r="10" spans="1:11" ht="15">
      <c r="A10" t="s">
        <v>2701</v>
      </c>
      <c r="C10" s="25" t="s">
        <v>2749</v>
      </c>
      <c r="E10" s="25" t="s">
        <v>2702</v>
      </c>
      <c r="G10" s="25" t="s">
        <v>2703</v>
      </c>
      <c r="I10" s="25" t="s">
        <v>2704</v>
      </c>
      <c r="K10" s="25" t="s">
        <v>2692</v>
      </c>
    </row>
    <row r="11" spans="1:11" ht="15">
      <c r="A11" t="s">
        <v>2705</v>
      </c>
      <c r="C11" s="25" t="s">
        <v>2749</v>
      </c>
      <c r="E11" s="25" t="s">
        <v>2706</v>
      </c>
      <c r="G11" s="25" t="s">
        <v>2707</v>
      </c>
      <c r="I11" s="25" t="s">
        <v>2751</v>
      </c>
      <c r="K11" s="25" t="s">
        <v>2692</v>
      </c>
    </row>
    <row r="12" spans="1:11" ht="15">
      <c r="A12" t="s">
        <v>2683</v>
      </c>
      <c r="C12" s="25" t="s">
        <v>2749</v>
      </c>
      <c r="E12" s="25" t="s">
        <v>2709</v>
      </c>
      <c r="G12" s="25" t="s">
        <v>2685</v>
      </c>
      <c r="I12" s="25" t="s">
        <v>2710</v>
      </c>
      <c r="K12" s="25" t="s">
        <v>2692</v>
      </c>
    </row>
    <row r="13" spans="1:11" ht="15">
      <c r="A13" t="s">
        <v>2375</v>
      </c>
      <c r="C13" s="25" t="s">
        <v>2752</v>
      </c>
      <c r="E13" s="25" t="s">
        <v>2711</v>
      </c>
      <c r="G13" s="25" t="s">
        <v>2712</v>
      </c>
      <c r="I13" s="25" t="s">
        <v>2713</v>
      </c>
      <c r="K13" s="25" t="s">
        <v>2692</v>
      </c>
    </row>
    <row r="14" spans="1:11" ht="15">
      <c r="A14" t="s">
        <v>2380</v>
      </c>
      <c r="C14" s="25" t="s">
        <v>2752</v>
      </c>
      <c r="E14" s="25" t="s">
        <v>2714</v>
      </c>
      <c r="G14" s="25" t="s">
        <v>2715</v>
      </c>
      <c r="I14" s="25" t="s">
        <v>2716</v>
      </c>
      <c r="K14" s="25" t="s">
        <v>2692</v>
      </c>
    </row>
    <row r="15" spans="1:11" ht="15">
      <c r="A15" t="s">
        <v>2382</v>
      </c>
      <c r="C15" s="25" t="s">
        <v>2752</v>
      </c>
      <c r="E15" s="25" t="s">
        <v>2717</v>
      </c>
      <c r="G15" s="25" t="s">
        <v>2718</v>
      </c>
      <c r="I15" s="25" t="s">
        <v>2710</v>
      </c>
      <c r="K15" s="25" t="s">
        <v>2692</v>
      </c>
    </row>
    <row r="16" spans="1:11" ht="15">
      <c r="A16" t="s">
        <v>2629</v>
      </c>
      <c r="C16" s="25" t="s">
        <v>2752</v>
      </c>
      <c r="E16" s="25" t="s">
        <v>2719</v>
      </c>
      <c r="G16" s="25" t="s">
        <v>2720</v>
      </c>
      <c r="I16" s="25" t="s">
        <v>2721</v>
      </c>
      <c r="K16" s="25" t="s">
        <v>2692</v>
      </c>
    </row>
    <row r="17" spans="1:11" ht="15">
      <c r="A17" t="s">
        <v>2631</v>
      </c>
      <c r="C17" s="25" t="s">
        <v>2752</v>
      </c>
      <c r="E17" s="25" t="s">
        <v>2722</v>
      </c>
      <c r="G17" s="25" t="s">
        <v>2723</v>
      </c>
      <c r="I17" s="25" t="s">
        <v>2721</v>
      </c>
      <c r="K17" s="25" t="s">
        <v>2692</v>
      </c>
    </row>
    <row r="18" spans="1:11" ht="15">
      <c r="A18" t="s">
        <v>2652</v>
      </c>
      <c r="C18" s="25" t="s">
        <v>2752</v>
      </c>
      <c r="E18" s="25" t="s">
        <v>2724</v>
      </c>
      <c r="G18" s="25" t="s">
        <v>2725</v>
      </c>
      <c r="I18" s="25" t="s">
        <v>2713</v>
      </c>
      <c r="K18" s="25" t="s">
        <v>2692</v>
      </c>
    </row>
    <row r="19" spans="1:11" ht="15">
      <c r="A19" t="s">
        <v>2726</v>
      </c>
      <c r="C19" s="25" t="s">
        <v>2752</v>
      </c>
      <c r="E19" s="25" t="s">
        <v>2727</v>
      </c>
      <c r="G19" s="25" t="s">
        <v>2728</v>
      </c>
      <c r="I19" s="25" t="s">
        <v>2729</v>
      </c>
      <c r="K19" s="25" t="s">
        <v>2692</v>
      </c>
    </row>
    <row r="20" spans="1:11" ht="15">
      <c r="A20" t="s">
        <v>2730</v>
      </c>
      <c r="C20" s="25" t="s">
        <v>2752</v>
      </c>
      <c r="E20" s="25" t="s">
        <v>2753</v>
      </c>
      <c r="G20" s="25" t="s">
        <v>2732</v>
      </c>
      <c r="I20" s="25" t="s">
        <v>2729</v>
      </c>
      <c r="K20" s="25" t="s">
        <v>2692</v>
      </c>
    </row>
    <row r="21" spans="1:11" ht="15">
      <c r="A21" t="s">
        <v>2733</v>
      </c>
      <c r="C21" s="25" t="s">
        <v>2752</v>
      </c>
      <c r="E21" s="25" t="s">
        <v>2734</v>
      </c>
      <c r="G21" s="25" t="s">
        <v>2735</v>
      </c>
      <c r="I21" s="25" t="s">
        <v>2736</v>
      </c>
      <c r="K21" s="25" t="s">
        <v>2692</v>
      </c>
    </row>
    <row r="22" spans="1:11" ht="15">
      <c r="A22" t="s">
        <v>2679</v>
      </c>
      <c r="C22" s="25" t="s">
        <v>2752</v>
      </c>
      <c r="E22" s="25" t="s">
        <v>2680</v>
      </c>
      <c r="G22" s="25" t="s">
        <v>2737</v>
      </c>
      <c r="I22" s="25" t="s">
        <v>2754</v>
      </c>
      <c r="K22" s="25" t="s">
        <v>2692</v>
      </c>
    </row>
    <row r="23" spans="1:11" ht="15">
      <c r="A23" t="s">
        <v>2739</v>
      </c>
      <c r="C23" s="25" t="s">
        <v>2752</v>
      </c>
      <c r="E23" s="25" t="s">
        <v>2740</v>
      </c>
      <c r="G23" s="25" t="s">
        <v>2741</v>
      </c>
      <c r="I23" s="25" t="s">
        <v>2742</v>
      </c>
      <c r="K23" s="25" t="s">
        <v>2692</v>
      </c>
    </row>
    <row r="24" spans="1:11" ht="15">
      <c r="A24" t="s">
        <v>2743</v>
      </c>
      <c r="C24" s="25" t="s">
        <v>2752</v>
      </c>
      <c r="E24" s="25" t="s">
        <v>2744</v>
      </c>
      <c r="G24" s="25" t="s">
        <v>2745</v>
      </c>
      <c r="I24" s="25" t="s">
        <v>2746</v>
      </c>
      <c r="K24" s="25" t="s">
        <v>2692</v>
      </c>
    </row>
    <row r="25" spans="1:11" ht="15">
      <c r="A25" t="s">
        <v>2755</v>
      </c>
      <c r="C25" s="25" t="s">
        <v>2752</v>
      </c>
      <c r="E25" s="25" t="s">
        <v>2756</v>
      </c>
      <c r="G25" s="25" t="s">
        <v>2757</v>
      </c>
      <c r="I25" s="25" t="s">
        <v>2758</v>
      </c>
      <c r="K25" s="25" t="s">
        <v>2692</v>
      </c>
    </row>
    <row r="26" spans="1:11" ht="15">
      <c r="A26" t="s">
        <v>2759</v>
      </c>
      <c r="C26" s="25" t="s">
        <v>2752</v>
      </c>
      <c r="E26" s="25" t="s">
        <v>2760</v>
      </c>
      <c r="G26" s="25" t="s">
        <v>2761</v>
      </c>
      <c r="I26" s="25" t="s">
        <v>2762</v>
      </c>
      <c r="K26" s="25" t="s">
        <v>2692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4" width="8.7109375" style="0" customWidth="1"/>
    <col min="5" max="5" width="20.7109375" style="0" customWidth="1"/>
    <col min="6" max="6" width="8.7109375" style="0" customWidth="1"/>
    <col min="7" max="7" width="41.7109375" style="0" customWidth="1"/>
    <col min="8" max="16384" width="8.7109375" style="0" customWidth="1"/>
  </cols>
  <sheetData>
    <row r="2" spans="1:6" ht="15">
      <c r="A2" s="1" t="s">
        <v>2763</v>
      </c>
      <c r="B2" s="1"/>
      <c r="C2" s="1"/>
      <c r="D2" s="1"/>
      <c r="E2" s="1"/>
      <c r="F2" s="1"/>
    </row>
    <row r="5" spans="1:7" ht="15">
      <c r="A5" s="8" t="s">
        <v>2764</v>
      </c>
      <c r="C5" s="29" t="s">
        <v>2765</v>
      </c>
      <c r="E5" s="29" t="s">
        <v>2766</v>
      </c>
      <c r="G5" s="29" t="s">
        <v>2767</v>
      </c>
    </row>
    <row r="6" spans="1:7" ht="15">
      <c r="A6" t="s">
        <v>2768</v>
      </c>
      <c r="C6" s="27">
        <v>23</v>
      </c>
      <c r="E6" t="s">
        <v>2769</v>
      </c>
      <c r="G6" t="s">
        <v>2770</v>
      </c>
    </row>
    <row r="7" spans="1:7" ht="15">
      <c r="A7" t="s">
        <v>2768</v>
      </c>
      <c r="C7" s="27">
        <v>34</v>
      </c>
      <c r="E7" t="s">
        <v>2771</v>
      </c>
      <c r="G7" t="s">
        <v>2772</v>
      </c>
    </row>
    <row r="8" spans="1:7" ht="15">
      <c r="A8" t="s">
        <v>2768</v>
      </c>
      <c r="C8" s="27">
        <v>34</v>
      </c>
      <c r="E8" t="s">
        <v>2773</v>
      </c>
      <c r="G8" t="s">
        <v>2774</v>
      </c>
    </row>
    <row r="9" spans="1:7" ht="15">
      <c r="A9" t="s">
        <v>2768</v>
      </c>
      <c r="C9" s="27">
        <v>34</v>
      </c>
      <c r="E9" t="s">
        <v>2775</v>
      </c>
      <c r="G9" t="s">
        <v>2774</v>
      </c>
    </row>
    <row r="10" spans="1:7" ht="15">
      <c r="A10" t="s">
        <v>2768</v>
      </c>
      <c r="C10" s="27">
        <v>34</v>
      </c>
      <c r="E10" t="s">
        <v>2776</v>
      </c>
      <c r="G10" t="s">
        <v>2774</v>
      </c>
    </row>
    <row r="11" spans="1:7" ht="15">
      <c r="A11" t="s">
        <v>2768</v>
      </c>
      <c r="C11" s="27">
        <v>34</v>
      </c>
      <c r="E11" t="s">
        <v>2777</v>
      </c>
      <c r="G11" t="s">
        <v>2774</v>
      </c>
    </row>
    <row r="12" spans="1:7" ht="15">
      <c r="A12" t="s">
        <v>2768</v>
      </c>
      <c r="C12" s="27">
        <v>34</v>
      </c>
      <c r="E12" t="s">
        <v>2778</v>
      </c>
      <c r="G12" t="s">
        <v>2774</v>
      </c>
    </row>
    <row r="13" spans="1:7" ht="15">
      <c r="A13" t="s">
        <v>2768</v>
      </c>
      <c r="C13" s="27">
        <v>34</v>
      </c>
      <c r="E13" t="s">
        <v>2779</v>
      </c>
      <c r="G13" t="s">
        <v>2774</v>
      </c>
    </row>
    <row r="14" spans="1:7" ht="15">
      <c r="A14" t="s">
        <v>2768</v>
      </c>
      <c r="C14" s="27">
        <v>34</v>
      </c>
      <c r="E14" t="s">
        <v>2780</v>
      </c>
      <c r="G14" t="s">
        <v>2781</v>
      </c>
    </row>
    <row r="15" spans="1:7" ht="15">
      <c r="A15" t="s">
        <v>2768</v>
      </c>
      <c r="C15" s="27">
        <v>34</v>
      </c>
      <c r="E15" t="s">
        <v>2782</v>
      </c>
      <c r="G15" t="s">
        <v>2781</v>
      </c>
    </row>
    <row r="16" spans="1:7" ht="15">
      <c r="A16" t="s">
        <v>2768</v>
      </c>
      <c r="C16" s="27">
        <v>34</v>
      </c>
      <c r="E16" t="s">
        <v>2783</v>
      </c>
      <c r="G16" t="s">
        <v>2784</v>
      </c>
    </row>
    <row r="17" spans="1:7" ht="15">
      <c r="A17" t="s">
        <v>2768</v>
      </c>
      <c r="C17" s="27">
        <v>34</v>
      </c>
      <c r="E17" t="s">
        <v>2785</v>
      </c>
      <c r="G17" t="s">
        <v>2786</v>
      </c>
    </row>
    <row r="18" spans="1:7" ht="15">
      <c r="A18" t="s">
        <v>2768</v>
      </c>
      <c r="C18" s="27">
        <v>34</v>
      </c>
      <c r="E18" t="s">
        <v>2787</v>
      </c>
      <c r="G18" t="s">
        <v>2788</v>
      </c>
    </row>
    <row r="19" spans="1:7" ht="15">
      <c r="A19" t="s">
        <v>2768</v>
      </c>
      <c r="C19" s="27">
        <v>34</v>
      </c>
      <c r="E19" t="s">
        <v>2789</v>
      </c>
      <c r="G19" t="s">
        <v>2790</v>
      </c>
    </row>
    <row r="20" ht="15">
      <c r="G20" t="s">
        <v>2791</v>
      </c>
    </row>
    <row r="21" spans="1:7" ht="15">
      <c r="A21" t="s">
        <v>2768</v>
      </c>
      <c r="C21" s="27">
        <v>34</v>
      </c>
      <c r="E21" t="s">
        <v>2792</v>
      </c>
      <c r="G21" t="s">
        <v>2793</v>
      </c>
    </row>
    <row r="22" spans="1:7" ht="15">
      <c r="A22" t="s">
        <v>2768</v>
      </c>
      <c r="C22" s="27">
        <v>34</v>
      </c>
      <c r="E22" t="s">
        <v>2794</v>
      </c>
      <c r="G22" t="s">
        <v>2795</v>
      </c>
    </row>
    <row r="23" spans="1:7" ht="15">
      <c r="A23" t="s">
        <v>2768</v>
      </c>
      <c r="C23" s="27">
        <v>34</v>
      </c>
      <c r="E23" t="s">
        <v>2796</v>
      </c>
      <c r="G23" t="s">
        <v>2797</v>
      </c>
    </row>
    <row r="24" spans="1:7" ht="15">
      <c r="A24" t="s">
        <v>2768</v>
      </c>
      <c r="C24" s="27">
        <v>34</v>
      </c>
      <c r="E24" t="s">
        <v>2798</v>
      </c>
      <c r="G24" t="s">
        <v>2797</v>
      </c>
    </row>
    <row r="25" spans="1:7" ht="15">
      <c r="A25" t="s">
        <v>2768</v>
      </c>
      <c r="C25" s="27">
        <v>34</v>
      </c>
      <c r="E25" t="s">
        <v>2799</v>
      </c>
      <c r="G25" t="s">
        <v>2800</v>
      </c>
    </row>
    <row r="26" spans="1:7" ht="15">
      <c r="A26" t="s">
        <v>2768</v>
      </c>
      <c r="C26" s="27">
        <v>34</v>
      </c>
      <c r="E26" t="s">
        <v>2801</v>
      </c>
      <c r="G26" t="s">
        <v>2802</v>
      </c>
    </row>
    <row r="27" spans="1:7" ht="15">
      <c r="A27" t="s">
        <v>2768</v>
      </c>
      <c r="C27" s="27">
        <v>34</v>
      </c>
      <c r="E27" t="s">
        <v>2803</v>
      </c>
      <c r="G27" t="s">
        <v>2802</v>
      </c>
    </row>
    <row r="28" spans="1:7" ht="15">
      <c r="A28" t="s">
        <v>2768</v>
      </c>
      <c r="C28" s="27">
        <v>34</v>
      </c>
      <c r="E28" t="s">
        <v>2804</v>
      </c>
      <c r="G28" t="s">
        <v>2802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3.7109375" style="0" customWidth="1"/>
    <col min="4" max="4" width="8.7109375" style="0" customWidth="1"/>
    <col min="5" max="5" width="19.7109375" style="0" customWidth="1"/>
    <col min="6" max="6" width="8.7109375" style="0" customWidth="1"/>
    <col min="7" max="7" width="18.7109375" style="0" customWidth="1"/>
    <col min="8" max="16384" width="8.7109375" style="0" customWidth="1"/>
  </cols>
  <sheetData>
    <row r="3" spans="1:5" ht="15">
      <c r="A3" s="8" t="s">
        <v>2805</v>
      </c>
      <c r="C3" s="29" t="s">
        <v>2806</v>
      </c>
      <c r="E3" s="29" t="s">
        <v>2807</v>
      </c>
    </row>
    <row r="4" spans="1:5" ht="15">
      <c r="A4" t="s">
        <v>2644</v>
      </c>
      <c r="C4" s="27">
        <v>30241</v>
      </c>
      <c r="E4" s="25" t="s">
        <v>2808</v>
      </c>
    </row>
    <row r="5" spans="1:5" ht="15">
      <c r="A5" t="s">
        <v>2649</v>
      </c>
      <c r="C5" s="27">
        <v>30245</v>
      </c>
      <c r="E5" s="25" t="s">
        <v>2809</v>
      </c>
    </row>
    <row r="6" spans="1:5" ht="15">
      <c r="A6" t="s">
        <v>2674</v>
      </c>
      <c r="C6" s="27">
        <v>30635</v>
      </c>
      <c r="E6" s="25" t="s">
        <v>2810</v>
      </c>
    </row>
    <row r="7" spans="1:5" ht="15">
      <c r="A7" t="s">
        <v>2683</v>
      </c>
      <c r="C7" s="27">
        <v>30629</v>
      </c>
      <c r="E7" s="25" t="s">
        <v>2808</v>
      </c>
    </row>
    <row r="8" spans="1:5" ht="15">
      <c r="A8" t="s">
        <v>2375</v>
      </c>
      <c r="C8" s="27">
        <v>30332</v>
      </c>
      <c r="E8" s="25" t="s">
        <v>2811</v>
      </c>
    </row>
    <row r="9" spans="1:5" ht="15">
      <c r="A9" t="s">
        <v>2380</v>
      </c>
      <c r="C9" s="27">
        <v>30689</v>
      </c>
      <c r="E9" s="25" t="s">
        <v>2812</v>
      </c>
    </row>
    <row r="10" spans="1:5" ht="15">
      <c r="A10" t="s">
        <v>2382</v>
      </c>
      <c r="C10" s="27">
        <v>30032</v>
      </c>
      <c r="E10" s="25" t="s">
        <v>2813</v>
      </c>
    </row>
    <row r="11" spans="1:5" ht="15">
      <c r="A11" t="s">
        <v>2629</v>
      </c>
      <c r="C11" s="27">
        <v>33021</v>
      </c>
      <c r="E11" s="25" t="s">
        <v>2814</v>
      </c>
    </row>
    <row r="12" spans="1:5" ht="15">
      <c r="A12" t="s">
        <v>2631</v>
      </c>
      <c r="C12" s="27">
        <v>30683</v>
      </c>
      <c r="E12" s="25" t="s">
        <v>2814</v>
      </c>
    </row>
    <row r="13" spans="1:5" ht="15">
      <c r="A13" t="s">
        <v>2652</v>
      </c>
      <c r="C13" s="27">
        <v>28237</v>
      </c>
      <c r="E13" s="25" t="s">
        <v>2811</v>
      </c>
    </row>
    <row r="14" spans="1:5" ht="15">
      <c r="A14" t="s">
        <v>2726</v>
      </c>
      <c r="C14" s="27">
        <v>30620</v>
      </c>
      <c r="E14" s="25" t="s">
        <v>2815</v>
      </c>
    </row>
    <row r="15" spans="1:5" ht="15">
      <c r="A15" t="s">
        <v>2730</v>
      </c>
      <c r="C15" s="27">
        <v>30623</v>
      </c>
      <c r="E15" s="25" t="s">
        <v>2816</v>
      </c>
    </row>
    <row r="16" spans="1:5" ht="15">
      <c r="A16" t="s">
        <v>2733</v>
      </c>
      <c r="C16" s="27">
        <v>30637</v>
      </c>
      <c r="E16" s="25" t="s">
        <v>2817</v>
      </c>
    </row>
    <row r="17" spans="1:5" ht="15">
      <c r="A17" t="s">
        <v>2679</v>
      </c>
      <c r="C17" s="27">
        <v>30392</v>
      </c>
      <c r="E17" s="25" t="s">
        <v>2818</v>
      </c>
    </row>
    <row r="18" spans="1:5" ht="15">
      <c r="A18" t="s">
        <v>2743</v>
      </c>
      <c r="C18" s="27">
        <v>34254</v>
      </c>
      <c r="E18" s="25" t="s">
        <v>2819</v>
      </c>
    </row>
    <row r="19" spans="1:5" ht="15">
      <c r="A19" t="s">
        <v>2755</v>
      </c>
      <c r="C19" s="27">
        <v>39951</v>
      </c>
      <c r="E19" s="25" t="s">
        <v>2820</v>
      </c>
    </row>
    <row r="20" spans="1:5" ht="15">
      <c r="A20" t="s">
        <v>2759</v>
      </c>
      <c r="C20" s="27">
        <v>39952</v>
      </c>
      <c r="E20" s="25" t="s">
        <v>2821</v>
      </c>
    </row>
    <row r="21" spans="1:5" ht="15">
      <c r="A21" t="s">
        <v>2822</v>
      </c>
      <c r="C21" s="27">
        <v>33017</v>
      </c>
      <c r="E21" s="25" t="s">
        <v>2823</v>
      </c>
    </row>
    <row r="22" spans="1:5" ht="15">
      <c r="A22" t="s">
        <v>2824</v>
      </c>
      <c r="C22" s="27">
        <v>33971</v>
      </c>
      <c r="E22" s="25" t="s">
        <v>2808</v>
      </c>
    </row>
    <row r="23" spans="1:5" ht="15">
      <c r="A23" t="s">
        <v>2825</v>
      </c>
      <c r="C23" s="27">
        <v>33976</v>
      </c>
      <c r="E23" s="25" t="s">
        <v>2826</v>
      </c>
    </row>
    <row r="24" spans="1:5" ht="15">
      <c r="A24" t="s">
        <v>2827</v>
      </c>
      <c r="C24" s="27">
        <v>34410</v>
      </c>
      <c r="E24" s="25" t="s">
        <v>2828</v>
      </c>
    </row>
    <row r="25" spans="1:5" ht="15">
      <c r="A25" t="s">
        <v>2829</v>
      </c>
      <c r="C25" s="27">
        <v>34411</v>
      </c>
      <c r="E25" s="25" t="s">
        <v>2830</v>
      </c>
    </row>
    <row r="26" spans="1:5" ht="15">
      <c r="A26" t="s">
        <v>2831</v>
      </c>
      <c r="C26" s="27">
        <v>34412</v>
      </c>
      <c r="E26" s="25" t="s">
        <v>2830</v>
      </c>
    </row>
    <row r="27" spans="1:5" ht="15">
      <c r="A27" t="s">
        <v>2832</v>
      </c>
      <c r="C27" s="27">
        <v>34413</v>
      </c>
      <c r="E27" s="25" t="s">
        <v>2833</v>
      </c>
    </row>
    <row r="28" spans="1:5" ht="15">
      <c r="A28" t="s">
        <v>2834</v>
      </c>
      <c r="C28" s="27">
        <v>34414</v>
      </c>
      <c r="E28" s="25" t="s">
        <v>2833</v>
      </c>
    </row>
    <row r="29" spans="1:7" ht="15">
      <c r="A29" t="s">
        <v>2835</v>
      </c>
      <c r="C29" s="27">
        <v>28249</v>
      </c>
      <c r="E29" s="25" t="s">
        <v>2836</v>
      </c>
      <c r="G29" s="25" t="s">
        <v>2837</v>
      </c>
    </row>
    <row r="30" spans="1:7" ht="15">
      <c r="A30" t="s">
        <v>2838</v>
      </c>
      <c r="C30" s="27">
        <v>30706</v>
      </c>
      <c r="E30" s="25" t="s">
        <v>2839</v>
      </c>
      <c r="G30" s="25" t="s">
        <v>2837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P4"/>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3" spans="3:16" ht="39.75" customHeight="1">
      <c r="C3" s="6" t="s">
        <v>2840</v>
      </c>
      <c r="D3" s="6"/>
      <c r="G3" s="6" t="s">
        <v>2841</v>
      </c>
      <c r="H3" s="6"/>
      <c r="K3" s="6" t="s">
        <v>2842</v>
      </c>
      <c r="L3" s="6"/>
      <c r="O3" s="6" t="s">
        <v>2843</v>
      </c>
      <c r="P3" s="6"/>
    </row>
    <row r="4" spans="1:16" ht="15">
      <c r="A4" t="s">
        <v>2844</v>
      </c>
      <c r="C4" s="9">
        <v>3500</v>
      </c>
      <c r="D4" s="9"/>
      <c r="G4" s="9">
        <v>3235</v>
      </c>
      <c r="H4" s="9"/>
      <c r="K4" s="9">
        <v>2752</v>
      </c>
      <c r="L4" s="9"/>
      <c r="O4" s="9">
        <v>2296</v>
      </c>
      <c r="P4" s="9"/>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L4"/>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spans="1:12" ht="15">
      <c r="A3" t="s">
        <v>2845</v>
      </c>
      <c r="C3" s="35" t="s">
        <v>2846</v>
      </c>
      <c r="D3" s="35"/>
      <c r="G3" s="35" t="s">
        <v>2847</v>
      </c>
      <c r="H3" s="35"/>
      <c r="K3" s="35" t="s">
        <v>2848</v>
      </c>
      <c r="L3" s="35"/>
    </row>
    <row r="4" spans="1:12" ht="15">
      <c r="A4" t="s">
        <v>2849</v>
      </c>
      <c r="C4" s="12">
        <v>66.51</v>
      </c>
      <c r="D4" s="12"/>
      <c r="G4" s="12">
        <v>112.66</v>
      </c>
      <c r="H4" s="12"/>
      <c r="K4" s="12">
        <v>148.4</v>
      </c>
      <c r="L4" s="12"/>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P4"/>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spans="1:16" ht="15">
      <c r="A3" t="s">
        <v>2845</v>
      </c>
      <c r="C3" s="35" t="s">
        <v>2850</v>
      </c>
      <c r="D3" s="35"/>
      <c r="G3" s="35" t="s">
        <v>2851</v>
      </c>
      <c r="H3" s="35"/>
      <c r="K3" s="35" t="s">
        <v>2852</v>
      </c>
      <c r="L3" s="35"/>
      <c r="O3" s="35" t="s">
        <v>2853</v>
      </c>
      <c r="P3" s="35"/>
    </row>
    <row r="4" spans="1:16" ht="15">
      <c r="A4" t="s">
        <v>2849</v>
      </c>
      <c r="C4" s="12">
        <v>15.93</v>
      </c>
      <c r="D4" s="12"/>
      <c r="G4" s="12">
        <v>25.99</v>
      </c>
      <c r="H4" s="12"/>
      <c r="K4" s="12">
        <v>70.42</v>
      </c>
      <c r="L4" s="12"/>
      <c r="O4" s="12">
        <v>83.83</v>
      </c>
      <c r="P4" s="12"/>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3.7109375" style="0" customWidth="1"/>
    <col min="4" max="4" width="8.7109375" style="0" customWidth="1"/>
    <col min="5" max="5" width="19.7109375" style="0" customWidth="1"/>
    <col min="6" max="6" width="8.7109375" style="0" customWidth="1"/>
    <col min="7" max="7" width="40.7109375" style="0" customWidth="1"/>
    <col min="8" max="16384" width="8.7109375" style="0" customWidth="1"/>
  </cols>
  <sheetData>
    <row r="2" spans="1:6" ht="15">
      <c r="A2" s="1" t="s">
        <v>865</v>
      </c>
      <c r="B2" s="1"/>
      <c r="C2" s="1"/>
      <c r="D2" s="1"/>
      <c r="E2" s="1"/>
      <c r="F2" s="1"/>
    </row>
    <row r="5" spans="1:7" ht="15">
      <c r="A5" s="8" t="s">
        <v>2854</v>
      </c>
      <c r="C5" s="29" t="s">
        <v>2806</v>
      </c>
      <c r="E5" s="29" t="s">
        <v>2807</v>
      </c>
      <c r="G5" s="24" t="s">
        <v>2855</v>
      </c>
    </row>
    <row r="6" spans="1:5" ht="15">
      <c r="A6" s="25" t="s">
        <v>2644</v>
      </c>
      <c r="C6" s="27">
        <v>30241</v>
      </c>
      <c r="E6" s="25" t="s">
        <v>2808</v>
      </c>
    </row>
    <row r="7" spans="1:5" ht="15">
      <c r="A7" s="25" t="s">
        <v>2649</v>
      </c>
      <c r="C7" s="27">
        <v>30245</v>
      </c>
      <c r="E7" s="25" t="s">
        <v>2809</v>
      </c>
    </row>
    <row r="8" spans="1:5" ht="15">
      <c r="A8" s="25" t="s">
        <v>2674</v>
      </c>
      <c r="C8" s="27">
        <v>30635</v>
      </c>
      <c r="E8" s="25" t="s">
        <v>2810</v>
      </c>
    </row>
    <row r="9" spans="1:5" ht="15">
      <c r="A9" s="25" t="s">
        <v>2683</v>
      </c>
      <c r="C9" s="27">
        <v>30629</v>
      </c>
      <c r="E9" s="25" t="s">
        <v>2808</v>
      </c>
    </row>
    <row r="10" spans="1:5" ht="15">
      <c r="A10" s="25" t="s">
        <v>2375</v>
      </c>
      <c r="C10" s="27">
        <v>30332</v>
      </c>
      <c r="E10" s="25" t="s">
        <v>2811</v>
      </c>
    </row>
    <row r="11" spans="1:5" ht="15">
      <c r="A11" s="25" t="s">
        <v>2380</v>
      </c>
      <c r="C11" s="27">
        <v>30689</v>
      </c>
      <c r="E11" s="25" t="s">
        <v>2812</v>
      </c>
    </row>
    <row r="12" spans="1:5" ht="15">
      <c r="A12" s="25" t="s">
        <v>2382</v>
      </c>
      <c r="C12" s="27">
        <v>30032</v>
      </c>
      <c r="E12" s="25" t="s">
        <v>2813</v>
      </c>
    </row>
    <row r="13" spans="1:5" ht="15">
      <c r="A13" s="25" t="s">
        <v>2629</v>
      </c>
      <c r="C13" s="27">
        <v>33021</v>
      </c>
      <c r="E13" s="25" t="s">
        <v>2814</v>
      </c>
    </row>
    <row r="14" spans="1:5" ht="15">
      <c r="A14" s="25" t="s">
        <v>2631</v>
      </c>
      <c r="C14" s="27">
        <v>30683</v>
      </c>
      <c r="E14" s="25" t="s">
        <v>2814</v>
      </c>
    </row>
    <row r="15" spans="1:5" ht="15">
      <c r="A15" s="25" t="s">
        <v>2652</v>
      </c>
      <c r="C15" s="27">
        <v>28237</v>
      </c>
      <c r="E15" s="25" t="s">
        <v>2811</v>
      </c>
    </row>
    <row r="16" spans="1:5" ht="15">
      <c r="A16" s="25" t="s">
        <v>2726</v>
      </c>
      <c r="C16" s="27">
        <v>30620</v>
      </c>
      <c r="E16" s="25" t="s">
        <v>2815</v>
      </c>
    </row>
    <row r="17" spans="1:5" ht="15">
      <c r="A17" s="25" t="s">
        <v>2730</v>
      </c>
      <c r="C17" s="27">
        <v>30623</v>
      </c>
      <c r="E17" s="25" t="s">
        <v>2816</v>
      </c>
    </row>
    <row r="18" spans="1:5" ht="15">
      <c r="A18" s="25" t="s">
        <v>2733</v>
      </c>
      <c r="C18" s="27">
        <v>30637</v>
      </c>
      <c r="E18" s="25" t="s">
        <v>2817</v>
      </c>
    </row>
    <row r="19" spans="1:5" ht="15">
      <c r="A19" s="25" t="s">
        <v>2679</v>
      </c>
      <c r="C19" s="27">
        <v>30392</v>
      </c>
      <c r="E19" s="25" t="s">
        <v>2818</v>
      </c>
    </row>
    <row r="20" spans="1:5" ht="15">
      <c r="A20" s="25" t="s">
        <v>2743</v>
      </c>
      <c r="C20" s="27">
        <v>34254</v>
      </c>
      <c r="E20" s="25" t="s">
        <v>2819</v>
      </c>
    </row>
    <row r="21" spans="1:5" ht="15">
      <c r="A21" s="25" t="s">
        <v>2755</v>
      </c>
      <c r="C21" s="27">
        <v>39951</v>
      </c>
      <c r="E21" s="25" t="s">
        <v>2820</v>
      </c>
    </row>
    <row r="22" spans="1:5" ht="15">
      <c r="A22" s="25" t="s">
        <v>2759</v>
      </c>
      <c r="C22" s="27">
        <v>39952</v>
      </c>
      <c r="E22" s="25" t="s">
        <v>2821</v>
      </c>
    </row>
    <row r="23" spans="1:5" ht="15">
      <c r="A23" s="25" t="s">
        <v>2822</v>
      </c>
      <c r="C23" s="27">
        <v>33017</v>
      </c>
      <c r="E23" s="25" t="s">
        <v>2823</v>
      </c>
    </row>
    <row r="24" spans="1:5" ht="15">
      <c r="A24" s="25" t="s">
        <v>2824</v>
      </c>
      <c r="C24" s="27">
        <v>33971</v>
      </c>
      <c r="E24" s="25" t="s">
        <v>2808</v>
      </c>
    </row>
    <row r="25" spans="1:5" ht="15">
      <c r="A25" s="25" t="s">
        <v>2825</v>
      </c>
      <c r="C25" s="27">
        <v>33976</v>
      </c>
      <c r="E25" s="25" t="s">
        <v>2826</v>
      </c>
    </row>
    <row r="26" spans="1:5" ht="15">
      <c r="A26" s="25" t="s">
        <v>2827</v>
      </c>
      <c r="C26" s="27">
        <v>34410</v>
      </c>
      <c r="E26" s="25" t="s">
        <v>2828</v>
      </c>
    </row>
    <row r="27" spans="1:5" ht="15">
      <c r="A27" s="25" t="s">
        <v>2829</v>
      </c>
      <c r="C27" s="27">
        <v>34411</v>
      </c>
      <c r="E27" s="25" t="s">
        <v>2830</v>
      </c>
    </row>
    <row r="28" spans="1:5" ht="15">
      <c r="A28" s="25" t="s">
        <v>2831</v>
      </c>
      <c r="C28" s="27">
        <v>34412</v>
      </c>
      <c r="E28" s="25" t="s">
        <v>2830</v>
      </c>
    </row>
    <row r="29" spans="1:5" ht="15">
      <c r="A29" s="25" t="s">
        <v>2832</v>
      </c>
      <c r="C29" s="27">
        <v>34413</v>
      </c>
      <c r="E29" s="25" t="s">
        <v>2833</v>
      </c>
    </row>
    <row r="30" spans="1:5" ht="15">
      <c r="A30" s="25" t="s">
        <v>2834</v>
      </c>
      <c r="C30" s="27">
        <v>34414</v>
      </c>
      <c r="E30" s="25" t="s">
        <v>2833</v>
      </c>
    </row>
    <row r="31" spans="1:5" ht="15">
      <c r="A31" s="25" t="s">
        <v>2835</v>
      </c>
      <c r="C31" s="27">
        <v>28249</v>
      </c>
      <c r="E31" s="25" t="s">
        <v>2836</v>
      </c>
    </row>
    <row r="32" spans="1:5" ht="15">
      <c r="A32" s="25" t="s">
        <v>2838</v>
      </c>
      <c r="C32" s="27">
        <v>30706</v>
      </c>
      <c r="E32" s="25" t="s">
        <v>2839</v>
      </c>
    </row>
    <row r="33" spans="1:7" ht="15">
      <c r="A33" s="25" t="s">
        <v>2856</v>
      </c>
      <c r="C33" s="27">
        <v>40243</v>
      </c>
      <c r="E33" s="25" t="s">
        <v>2857</v>
      </c>
      <c r="G33" s="25" t="s">
        <v>2858</v>
      </c>
    </row>
    <row r="34" spans="1:7" ht="15">
      <c r="A34" s="25" t="s">
        <v>2859</v>
      </c>
      <c r="C34" s="27">
        <v>40244</v>
      </c>
      <c r="E34" s="25" t="s">
        <v>2860</v>
      </c>
      <c r="G34" s="25" t="s">
        <v>2861</v>
      </c>
    </row>
    <row r="35" spans="1:7" ht="15">
      <c r="A35" s="25" t="s">
        <v>2862</v>
      </c>
      <c r="C35" s="27">
        <v>40245</v>
      </c>
      <c r="E35" s="25" t="s">
        <v>2863</v>
      </c>
      <c r="G35" s="25" t="s">
        <v>2864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1" t="s">
        <v>206</v>
      </c>
      <c r="B2" s="1"/>
      <c r="C2" s="1"/>
      <c r="D2" s="1"/>
      <c r="E2" s="1"/>
      <c r="F2" s="1"/>
    </row>
    <row r="5" spans="3:24" ht="15">
      <c r="C5" s="5" t="s">
        <v>26</v>
      </c>
      <c r="D5" s="5"/>
      <c r="E5" s="5"/>
      <c r="F5" s="5"/>
      <c r="G5" s="5"/>
      <c r="H5" s="5"/>
      <c r="I5" s="5"/>
      <c r="J5" s="5"/>
      <c r="K5" s="5"/>
      <c r="L5" s="5"/>
      <c r="M5" s="5"/>
      <c r="N5" s="5"/>
      <c r="O5" s="5"/>
      <c r="P5" s="5"/>
      <c r="S5" s="7"/>
      <c r="T5" s="7"/>
      <c r="W5" s="5" t="s">
        <v>27</v>
      </c>
      <c r="X5" s="5"/>
    </row>
    <row r="6" spans="3:24" ht="39.75" customHeight="1">
      <c r="C6" s="6" t="s">
        <v>150</v>
      </c>
      <c r="D6" s="6"/>
      <c r="G6" s="6" t="s">
        <v>151</v>
      </c>
      <c r="H6" s="6"/>
      <c r="K6" s="6" t="s">
        <v>152</v>
      </c>
      <c r="L6" s="6"/>
      <c r="O6" s="6" t="s">
        <v>197</v>
      </c>
      <c r="P6" s="6"/>
      <c r="S6" s="7"/>
      <c r="T6" s="7"/>
      <c r="W6" s="6" t="s">
        <v>207</v>
      </c>
      <c r="X6" s="6"/>
    </row>
    <row r="7" spans="1:24" ht="15">
      <c r="A7" t="s">
        <v>69</v>
      </c>
      <c r="C7" s="7"/>
      <c r="D7" s="7"/>
      <c r="G7" s="7"/>
      <c r="H7" s="7"/>
      <c r="K7" s="7"/>
      <c r="L7" s="7"/>
      <c r="O7" s="7"/>
      <c r="P7" s="7"/>
      <c r="S7" s="7"/>
      <c r="T7" s="7"/>
      <c r="W7" s="7"/>
      <c r="X7" s="7"/>
    </row>
    <row r="8" ht="15">
      <c r="A8" s="8" t="s">
        <v>81</v>
      </c>
    </row>
    <row r="9" spans="1:24" ht="15">
      <c r="A9" t="s">
        <v>82</v>
      </c>
      <c r="C9" s="9">
        <v>4138</v>
      </c>
      <c r="D9" s="9"/>
      <c r="G9" s="9">
        <v>41054</v>
      </c>
      <c r="H9" s="9"/>
      <c r="K9" s="9">
        <v>46072</v>
      </c>
      <c r="L9" s="9"/>
      <c r="O9" s="11">
        <v>-367</v>
      </c>
      <c r="P9" s="11"/>
      <c r="W9" s="9">
        <v>25910</v>
      </c>
      <c r="X9" s="9"/>
    </row>
    <row r="10" spans="1:24" ht="15">
      <c r="A10" t="s">
        <v>208</v>
      </c>
      <c r="D10" s="10">
        <v>-64333</v>
      </c>
      <c r="H10" s="2">
        <v>6378</v>
      </c>
      <c r="L10" s="2">
        <v>7092</v>
      </c>
      <c r="P10" s="10">
        <v>-6706</v>
      </c>
      <c r="X10" s="2">
        <v>271</v>
      </c>
    </row>
    <row r="11" spans="1:24" ht="15">
      <c r="A11" t="s">
        <v>84</v>
      </c>
      <c r="D11" s="2">
        <v>1253</v>
      </c>
      <c r="H11" s="2">
        <v>1543</v>
      </c>
      <c r="L11" s="2">
        <v>1888</v>
      </c>
      <c r="P11" s="2">
        <v>373</v>
      </c>
      <c r="X11" s="4" t="s">
        <v>38</v>
      </c>
    </row>
    <row r="12" spans="1:24" ht="15">
      <c r="A12" t="s">
        <v>85</v>
      </c>
      <c r="D12" s="2">
        <v>381</v>
      </c>
      <c r="H12" s="2">
        <v>264</v>
      </c>
      <c r="L12" s="2">
        <v>745</v>
      </c>
      <c r="P12" s="10">
        <v>-811</v>
      </c>
      <c r="X12" s="4" t="s">
        <v>38</v>
      </c>
    </row>
    <row r="13" spans="1:24" ht="15">
      <c r="A13" t="s">
        <v>86</v>
      </c>
      <c r="D13" s="2">
        <v>4431</v>
      </c>
      <c r="H13" s="2">
        <v>226</v>
      </c>
      <c r="L13" s="2">
        <v>226</v>
      </c>
      <c r="P13" s="4" t="s">
        <v>38</v>
      </c>
      <c r="X13" s="4" t="s">
        <v>38</v>
      </c>
    </row>
    <row r="14" spans="1:24" ht="15">
      <c r="A14" t="s">
        <v>87</v>
      </c>
      <c r="D14" s="2">
        <v>13402</v>
      </c>
      <c r="H14" s="10">
        <v>-1935</v>
      </c>
      <c r="L14" s="10">
        <v>-2289</v>
      </c>
      <c r="P14" s="2">
        <v>1640</v>
      </c>
      <c r="X14" s="4" t="s">
        <v>38</v>
      </c>
    </row>
    <row r="16" spans="1:25" ht="15">
      <c r="A16" s="8" t="s">
        <v>88</v>
      </c>
      <c r="C16" s="19">
        <v>-40728</v>
      </c>
      <c r="D16" s="19"/>
      <c r="E16" s="8"/>
      <c r="G16" s="16">
        <v>47530</v>
      </c>
      <c r="H16" s="16"/>
      <c r="I16" s="8"/>
      <c r="K16" s="16">
        <v>53734</v>
      </c>
      <c r="L16" s="16"/>
      <c r="M16" s="8"/>
      <c r="O16" s="19">
        <v>-5871</v>
      </c>
      <c r="P16" s="19"/>
      <c r="Q16" s="8"/>
      <c r="W16" s="16">
        <v>26181</v>
      </c>
      <c r="X16" s="16"/>
      <c r="Y16" s="8"/>
    </row>
  </sheetData>
  <sheetProtection selectLockedCells="1" selectUnlockedCells="1"/>
  <mergeCells count="26">
    <mergeCell ref="A2:F2"/>
    <mergeCell ref="C5:P5"/>
    <mergeCell ref="S5:T5"/>
    <mergeCell ref="W5:X5"/>
    <mergeCell ref="C6:D6"/>
    <mergeCell ref="G6:H6"/>
    <mergeCell ref="K6:L6"/>
    <mergeCell ref="O6:P6"/>
    <mergeCell ref="S6:T6"/>
    <mergeCell ref="W6:X6"/>
    <mergeCell ref="C7:D7"/>
    <mergeCell ref="G7:H7"/>
    <mergeCell ref="K7:L7"/>
    <mergeCell ref="O7:P7"/>
    <mergeCell ref="S7:T7"/>
    <mergeCell ref="W7:X7"/>
    <mergeCell ref="C9:D9"/>
    <mergeCell ref="G9:H9"/>
    <mergeCell ref="K9:L9"/>
    <mergeCell ref="O9:P9"/>
    <mergeCell ref="W9:X9"/>
    <mergeCell ref="C16:D16"/>
    <mergeCell ref="G16:H16"/>
    <mergeCell ref="K16:L16"/>
    <mergeCell ref="O16:P16"/>
    <mergeCell ref="W16:X16"/>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7109375" style="0" customWidth="1"/>
    <col min="4" max="4" width="8.7109375" style="0" customWidth="1"/>
    <col min="5" max="5" width="16.7109375" style="0" customWidth="1"/>
    <col min="6" max="16384" width="8.7109375" style="0" customWidth="1"/>
  </cols>
  <sheetData>
    <row r="2" spans="1:6" ht="15">
      <c r="A2" s="1" t="s">
        <v>2865</v>
      </c>
      <c r="B2" s="1"/>
      <c r="C2" s="1"/>
      <c r="D2" s="1"/>
      <c r="E2" s="1"/>
      <c r="F2" s="1"/>
    </row>
    <row r="5" spans="1:5" ht="15">
      <c r="A5" t="s">
        <v>2866</v>
      </c>
      <c r="E5" t="s">
        <v>1266</v>
      </c>
    </row>
    <row r="6" ht="15">
      <c r="C6" s="25" t="s">
        <v>2867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M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6.7109375" style="0" customWidth="1"/>
    <col min="6" max="8" width="8.7109375" style="0" customWidth="1"/>
    <col min="9" max="9" width="3.7109375" style="0" customWidth="1"/>
    <col min="10" max="10" width="8.7109375" style="0" customWidth="1"/>
    <col min="11" max="11" width="6.7109375" style="0" customWidth="1"/>
    <col min="12" max="12" width="8.7109375" style="0" customWidth="1"/>
    <col min="13" max="13" width="21.7109375" style="0" customWidth="1"/>
    <col min="14" max="16384" width="8.7109375" style="0" customWidth="1"/>
  </cols>
  <sheetData>
    <row r="3" spans="1:13" ht="15">
      <c r="A3" t="s">
        <v>857</v>
      </c>
      <c r="C3" s="7" t="s">
        <v>2868</v>
      </c>
      <c r="D3" s="7"/>
      <c r="E3" s="7"/>
      <c r="I3" t="s">
        <v>857</v>
      </c>
      <c r="K3" s="7" t="s">
        <v>2869</v>
      </c>
      <c r="L3" s="7"/>
      <c r="M3" s="7"/>
    </row>
    <row r="4" spans="3:13" ht="15">
      <c r="C4" t="s">
        <v>859</v>
      </c>
      <c r="E4" t="s">
        <v>2870</v>
      </c>
      <c r="K4" t="s">
        <v>859</v>
      </c>
      <c r="M4" t="s">
        <v>2871</v>
      </c>
    </row>
    <row r="5" spans="3:13" ht="15">
      <c r="C5" t="s">
        <v>861</v>
      </c>
      <c r="E5" t="s">
        <v>2872</v>
      </c>
      <c r="K5" t="s">
        <v>861</v>
      </c>
      <c r="M5" t="s">
        <v>2873</v>
      </c>
    </row>
    <row r="6" spans="3:13" ht="15">
      <c r="C6" t="s">
        <v>2874</v>
      </c>
      <c r="E6" t="s">
        <v>2875</v>
      </c>
      <c r="K6" t="s">
        <v>2874</v>
      </c>
      <c r="M6" t="s">
        <v>2876</v>
      </c>
    </row>
  </sheetData>
  <sheetProtection selectLockedCells="1" selectUnlockedCells="1"/>
  <mergeCells count="2">
    <mergeCell ref="C3:E3"/>
    <mergeCell ref="K3:M3"/>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6" width="8.7109375" style="0" customWidth="1"/>
    <col min="7" max="7" width="6.7109375" style="0" customWidth="1"/>
    <col min="8" max="8" width="8.7109375" style="0" customWidth="1"/>
    <col min="9" max="9" width="14.7109375" style="0" customWidth="1"/>
    <col min="10" max="16384" width="8.7109375" style="0" customWidth="1"/>
  </cols>
  <sheetData>
    <row r="2" spans="1:6" ht="15">
      <c r="A2" s="1" t="s">
        <v>2877</v>
      </c>
      <c r="B2" s="1"/>
      <c r="C2" s="1"/>
      <c r="D2" s="1"/>
      <c r="E2" s="1"/>
      <c r="F2" s="1"/>
    </row>
    <row r="5" spans="1:9" ht="15">
      <c r="A5" s="1" t="s">
        <v>2878</v>
      </c>
      <c r="B5" s="1"/>
      <c r="C5" s="1"/>
      <c r="G5" s="1" t="s">
        <v>1266</v>
      </c>
      <c r="H5" s="1"/>
      <c r="I5" s="1"/>
    </row>
    <row r="6" spans="2:9" ht="15">
      <c r="B6" s="7"/>
      <c r="C6" s="7"/>
      <c r="D6" s="7"/>
      <c r="E6" s="7"/>
      <c r="F6" s="7"/>
      <c r="G6" s="7"/>
      <c r="H6" s="7"/>
      <c r="I6" s="7"/>
    </row>
    <row r="7" spans="1:9" ht="15">
      <c r="A7" t="s">
        <v>857</v>
      </c>
      <c r="C7" t="s">
        <v>2879</v>
      </c>
      <c r="G7" t="s">
        <v>857</v>
      </c>
      <c r="I7" t="s">
        <v>2880</v>
      </c>
    </row>
    <row r="8" spans="1:9" ht="15">
      <c r="A8" t="s">
        <v>859</v>
      </c>
      <c r="C8" t="s">
        <v>2881</v>
      </c>
      <c r="G8" t="s">
        <v>859</v>
      </c>
      <c r="I8" t="s">
        <v>253</v>
      </c>
    </row>
    <row r="9" spans="1:9" ht="15">
      <c r="A9" t="s">
        <v>861</v>
      </c>
      <c r="C9" t="s">
        <v>2882</v>
      </c>
      <c r="G9" t="s">
        <v>861</v>
      </c>
      <c r="I9" t="s">
        <v>2883</v>
      </c>
    </row>
    <row r="10" spans="1:7" ht="15">
      <c r="A10" t="s">
        <v>2874</v>
      </c>
      <c r="G10" t="s">
        <v>2874</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42.7109375" style="0" customWidth="1"/>
    <col min="4" max="16384" width="8.7109375" style="0" customWidth="1"/>
  </cols>
  <sheetData>
    <row r="2" spans="1:6" ht="15">
      <c r="A2" s="1" t="s">
        <v>2865</v>
      </c>
      <c r="B2" s="1"/>
      <c r="C2" s="1"/>
      <c r="D2" s="1"/>
      <c r="E2" s="1"/>
      <c r="F2" s="1"/>
    </row>
    <row r="5" spans="1:3" ht="15">
      <c r="A5" s="29" t="s">
        <v>2878</v>
      </c>
      <c r="C5" s="29" t="s">
        <v>1266</v>
      </c>
    </row>
    <row r="6" spans="2:3" ht="15">
      <c r="B6" s="7"/>
      <c r="C6" s="7"/>
    </row>
    <row r="7" spans="1:3" ht="15">
      <c r="A7" s="42" t="s">
        <v>2884</v>
      </c>
      <c r="C7" s="42" t="s">
        <v>2885</v>
      </c>
    </row>
    <row r="8" spans="1:3" ht="15">
      <c r="A8" s="25" t="s">
        <v>2886</v>
      </c>
      <c r="C8" s="25" t="s">
        <v>2887</v>
      </c>
    </row>
    <row r="9" ht="15">
      <c r="C9" s="25" t="s">
        <v>2888</v>
      </c>
    </row>
    <row r="10" ht="15">
      <c r="C10" s="25" t="s">
        <v>2889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2" width="8.7109375" style="0" customWidth="1"/>
    <col min="3" max="3" width="53.7109375" style="0" customWidth="1"/>
    <col min="4" max="4" width="8.7109375" style="0" customWidth="1"/>
    <col min="5" max="5" width="14.7109375" style="0" customWidth="1"/>
    <col min="6" max="16384" width="8.7109375" style="0" customWidth="1"/>
  </cols>
  <sheetData>
    <row r="3" spans="3:5" ht="15">
      <c r="C3" t="s">
        <v>2890</v>
      </c>
      <c r="E3" s="25" t="s">
        <v>2891</v>
      </c>
    </row>
    <row r="4" spans="2:5" ht="15">
      <c r="B4" s="7"/>
      <c r="C4" s="7"/>
      <c r="D4" s="7"/>
      <c r="E4" s="7"/>
    </row>
    <row r="5" spans="3:5" ht="15">
      <c r="C5" t="s">
        <v>2892</v>
      </c>
      <c r="E5" t="s">
        <v>2893</v>
      </c>
    </row>
    <row r="6" spans="2:5" ht="15">
      <c r="B6" s="7"/>
      <c r="C6" s="7"/>
      <c r="D6" s="7"/>
      <c r="E6" s="7"/>
    </row>
    <row r="7" spans="3:5" ht="15">
      <c r="C7" t="s">
        <v>2894</v>
      </c>
      <c r="E7" t="s">
        <v>2893</v>
      </c>
    </row>
    <row r="8" spans="2:5" ht="15">
      <c r="B8" s="7"/>
      <c r="C8" s="7"/>
      <c r="D8" s="7"/>
      <c r="E8" s="7"/>
    </row>
    <row r="9" spans="3:5" ht="15">
      <c r="C9" t="s">
        <v>2895</v>
      </c>
      <c r="E9" t="s">
        <v>2893</v>
      </c>
    </row>
    <row r="10" spans="1:5" ht="15">
      <c r="A10" s="7"/>
      <c r="B10" s="7"/>
      <c r="C10" s="7"/>
      <c r="D10" s="7"/>
      <c r="E10" s="7"/>
    </row>
    <row r="11" spans="1:3" ht="15">
      <c r="A11" s="7" t="s">
        <v>2896</v>
      </c>
      <c r="B11" s="7"/>
      <c r="C11" s="7"/>
    </row>
    <row r="12" spans="2:5" ht="15">
      <c r="B12" s="7"/>
      <c r="C12" s="7"/>
      <c r="D12" s="7"/>
      <c r="E12" s="7"/>
    </row>
    <row r="13" spans="3:5" ht="15">
      <c r="C13" t="s">
        <v>2890</v>
      </c>
      <c r="E13" t="s">
        <v>2893</v>
      </c>
    </row>
    <row r="14" spans="2:5" ht="15">
      <c r="B14" s="7"/>
      <c r="C14" s="7"/>
      <c r="D14" s="7"/>
      <c r="E14" s="7"/>
    </row>
    <row r="15" spans="3:5" ht="15">
      <c r="C15" t="s">
        <v>2892</v>
      </c>
      <c r="E15" t="s">
        <v>2893</v>
      </c>
    </row>
    <row r="16" spans="2:5" ht="15">
      <c r="B16" s="7"/>
      <c r="C16" s="7"/>
      <c r="D16" s="7"/>
      <c r="E16" s="7"/>
    </row>
    <row r="17" spans="3:5" ht="15">
      <c r="C17" t="s">
        <v>2894</v>
      </c>
      <c r="E17" t="s">
        <v>2893</v>
      </c>
    </row>
    <row r="18" spans="2:5" ht="15">
      <c r="B18" s="7"/>
      <c r="C18" s="7"/>
      <c r="D18" s="7"/>
      <c r="E18" s="7"/>
    </row>
    <row r="19" spans="3:5" ht="15">
      <c r="C19" t="s">
        <v>2895</v>
      </c>
      <c r="E19" t="s">
        <v>2893</v>
      </c>
    </row>
  </sheetData>
  <sheetProtection selectLockedCells="1" selectUnlockedCells="1"/>
  <mergeCells count="17">
    <mergeCell ref="B4:C4"/>
    <mergeCell ref="D4:E4"/>
    <mergeCell ref="B6:C6"/>
    <mergeCell ref="D6:E6"/>
    <mergeCell ref="B8:C8"/>
    <mergeCell ref="D8:E8"/>
    <mergeCell ref="A10:C10"/>
    <mergeCell ref="D10:E10"/>
    <mergeCell ref="A11:C11"/>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89.8515625" style="0" customWidth="1"/>
    <col min="4" max="4" width="8.7109375" style="0" customWidth="1"/>
    <col min="5" max="5" width="100.8515625" style="0" customWidth="1"/>
    <col min="6" max="16384" width="8.7109375" style="0" customWidth="1"/>
  </cols>
  <sheetData>
    <row r="3" spans="1:5" ht="15">
      <c r="A3" s="8" t="s">
        <v>2897</v>
      </c>
      <c r="C3" s="29" t="s">
        <v>2898</v>
      </c>
      <c r="E3" s="29" t="s">
        <v>2899</v>
      </c>
    </row>
    <row r="4" spans="1:5" ht="15">
      <c r="A4" s="8" t="s">
        <v>2900</v>
      </c>
      <c r="C4" s="29" t="s">
        <v>968</v>
      </c>
      <c r="E4" s="29" t="s">
        <v>2901</v>
      </c>
    </row>
    <row r="5" spans="1:5" ht="15">
      <c r="A5" t="s">
        <v>2902</v>
      </c>
      <c r="C5" t="s">
        <v>2903</v>
      </c>
      <c r="E5" t="s">
        <v>2904</v>
      </c>
    </row>
    <row r="6" spans="2:5" ht="15">
      <c r="B6" s="7"/>
      <c r="C6" s="7"/>
      <c r="D6" s="7"/>
      <c r="E6" s="7"/>
    </row>
    <row r="7" spans="1:5" ht="15">
      <c r="A7" t="s">
        <v>2905</v>
      </c>
      <c r="C7" t="s">
        <v>2903</v>
      </c>
      <c r="E7" t="s">
        <v>2904</v>
      </c>
    </row>
  </sheetData>
  <sheetProtection selectLockedCells="1" selectUnlockedCells="1"/>
  <mergeCells count="2">
    <mergeCell ref="B6:C6"/>
    <mergeCell ref="D6:E6"/>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0.8515625" style="0" customWidth="1"/>
    <col min="4" max="4" width="8.7109375" style="0" customWidth="1"/>
    <col min="5" max="5" width="100.8515625" style="0" customWidth="1"/>
    <col min="6" max="6" width="8.7109375" style="0" customWidth="1"/>
    <col min="7" max="7" width="42.7109375" style="0" customWidth="1"/>
    <col min="8" max="16384" width="8.7109375" style="0" customWidth="1"/>
  </cols>
  <sheetData>
    <row r="3" spans="1:7" ht="39.75" customHeight="1">
      <c r="A3" s="21" t="s">
        <v>2906</v>
      </c>
      <c r="C3" s="24" t="s">
        <v>2907</v>
      </c>
      <c r="E3" s="24" t="s">
        <v>2908</v>
      </c>
      <c r="G3" s="24" t="s">
        <v>2909</v>
      </c>
    </row>
    <row r="4" spans="1:7" ht="15">
      <c r="A4" t="s">
        <v>2910</v>
      </c>
      <c r="C4" s="3" t="s">
        <v>2911</v>
      </c>
      <c r="E4" t="s">
        <v>2912</v>
      </c>
      <c r="G4" s="25" t="s">
        <v>2192</v>
      </c>
    </row>
    <row r="5" spans="2:7" ht="15">
      <c r="B5" s="7"/>
      <c r="C5" s="7"/>
      <c r="D5" s="7"/>
      <c r="E5" s="7"/>
      <c r="F5" s="7"/>
      <c r="G5" s="7"/>
    </row>
    <row r="6" spans="1:7" ht="15">
      <c r="A6" t="s">
        <v>2902</v>
      </c>
      <c r="C6" s="3" t="s">
        <v>2913</v>
      </c>
      <c r="E6" t="s">
        <v>2914</v>
      </c>
      <c r="G6" s="25" t="s">
        <v>2192</v>
      </c>
    </row>
    <row r="7" spans="2:7" ht="15">
      <c r="B7" s="7"/>
      <c r="C7" s="7"/>
      <c r="D7" s="7"/>
      <c r="E7" s="7"/>
      <c r="F7" s="7"/>
      <c r="G7" s="7"/>
    </row>
    <row r="8" spans="1:7" ht="15">
      <c r="A8" t="s">
        <v>2905</v>
      </c>
      <c r="C8" s="3" t="s">
        <v>2915</v>
      </c>
      <c r="E8" t="s">
        <v>2916</v>
      </c>
      <c r="G8" s="25" t="s">
        <v>2192</v>
      </c>
    </row>
    <row r="9" spans="2:7" ht="15">
      <c r="B9" s="7"/>
      <c r="C9" s="7"/>
      <c r="D9" s="7"/>
      <c r="E9" s="7"/>
      <c r="F9" s="7"/>
      <c r="G9" s="7"/>
    </row>
    <row r="10" spans="1:7" ht="15">
      <c r="A10" t="s">
        <v>2917</v>
      </c>
      <c r="C10" t="s">
        <v>2918</v>
      </c>
      <c r="E10" t="s">
        <v>2919</v>
      </c>
      <c r="G10" s="25" t="s">
        <v>2235</v>
      </c>
    </row>
  </sheetData>
  <sheetProtection selectLockedCells="1" selectUnlockedCells="1"/>
  <mergeCells count="9">
    <mergeCell ref="B5:C5"/>
    <mergeCell ref="D5:E5"/>
    <mergeCell ref="F5:G5"/>
    <mergeCell ref="B7:C7"/>
    <mergeCell ref="D7:E7"/>
    <mergeCell ref="F7:G7"/>
    <mergeCell ref="B9:C9"/>
    <mergeCell ref="D9:E9"/>
    <mergeCell ref="F9:G9"/>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8" width="8.7109375" style="0" customWidth="1"/>
    <col min="9" max="9" width="3.7109375" style="0" customWidth="1"/>
    <col min="10" max="10" width="8.7109375" style="0" customWidth="1"/>
    <col min="11" max="11" width="6.7109375" style="0" customWidth="1"/>
    <col min="12" max="12" width="8.7109375" style="0" customWidth="1"/>
    <col min="13" max="13" width="10.7109375" style="0" customWidth="1"/>
    <col min="14" max="16384" width="8.7109375" style="0" customWidth="1"/>
  </cols>
  <sheetData>
    <row r="2" spans="1:6" ht="15">
      <c r="A2" s="1" t="s">
        <v>2920</v>
      </c>
      <c r="B2" s="1"/>
      <c r="C2" s="1"/>
      <c r="D2" s="1"/>
      <c r="E2" s="1"/>
      <c r="F2" s="1"/>
    </row>
    <row r="5" spans="1:13" ht="15">
      <c r="A5" s="1" t="s">
        <v>2878</v>
      </c>
      <c r="B5" s="1"/>
      <c r="C5" s="1"/>
      <c r="D5" s="1"/>
      <c r="E5" s="1"/>
      <c r="I5" s="1" t="s">
        <v>1266</v>
      </c>
      <c r="J5" s="1"/>
      <c r="K5" s="1"/>
      <c r="L5" s="1"/>
      <c r="M5" s="1"/>
    </row>
    <row r="6" spans="2:13" ht="15">
      <c r="B6" s="7"/>
      <c r="C6" s="7"/>
      <c r="D6" s="7"/>
      <c r="E6" s="7"/>
      <c r="F6" s="7"/>
      <c r="G6" s="7"/>
      <c r="H6" s="7"/>
      <c r="I6" s="7"/>
      <c r="J6" s="7"/>
      <c r="K6" s="7"/>
      <c r="L6" s="7"/>
      <c r="M6" s="7"/>
    </row>
    <row r="7" spans="1:13" ht="15">
      <c r="A7" t="s">
        <v>857</v>
      </c>
      <c r="C7" s="7" t="s">
        <v>2879</v>
      </c>
      <c r="D7" s="7"/>
      <c r="E7" s="7"/>
      <c r="I7" t="s">
        <v>857</v>
      </c>
      <c r="K7" s="7" t="s">
        <v>2880</v>
      </c>
      <c r="L7" s="7"/>
      <c r="M7" s="7"/>
    </row>
    <row r="8" spans="3:13" ht="15">
      <c r="C8" t="s">
        <v>285</v>
      </c>
      <c r="E8" t="s">
        <v>2881</v>
      </c>
      <c r="K8" t="s">
        <v>285</v>
      </c>
      <c r="M8" t="s">
        <v>253</v>
      </c>
    </row>
    <row r="9" spans="3:13" ht="15">
      <c r="C9" t="s">
        <v>861</v>
      </c>
      <c r="E9" t="s">
        <v>2882</v>
      </c>
      <c r="K9" t="s">
        <v>861</v>
      </c>
      <c r="M9" t="s">
        <v>2883</v>
      </c>
    </row>
    <row r="10" spans="3:11" ht="15">
      <c r="C10" t="s">
        <v>2874</v>
      </c>
      <c r="K10" t="s">
        <v>2874</v>
      </c>
    </row>
  </sheetData>
  <sheetProtection selectLockedCells="1" selectUnlockedCells="1"/>
  <mergeCells count="9">
    <mergeCell ref="A2:F2"/>
    <mergeCell ref="A5:E5"/>
    <mergeCell ref="I5:M5"/>
    <mergeCell ref="B6:E6"/>
    <mergeCell ref="F6:G6"/>
    <mergeCell ref="H6:I6"/>
    <mergeCell ref="J6:M6"/>
    <mergeCell ref="C7:E7"/>
    <mergeCell ref="K7:M7"/>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2921</v>
      </c>
      <c r="B2" s="1"/>
      <c r="C2" s="1"/>
      <c r="D2" s="1"/>
      <c r="E2" s="1"/>
      <c r="F2" s="1"/>
    </row>
    <row r="5" spans="1:3" ht="15">
      <c r="A5" s="7" t="s">
        <v>2922</v>
      </c>
      <c r="B5" s="7"/>
      <c r="C5" s="7"/>
    </row>
    <row r="6" spans="1:3" ht="15">
      <c r="A6" s="7" t="s">
        <v>2923</v>
      </c>
      <c r="B6" s="7"/>
      <c r="C6" s="7"/>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2:3" ht="15">
      <c r="B3" s="7"/>
      <c r="C3" s="7"/>
    </row>
    <row r="4" spans="1:3" ht="15">
      <c r="A4" t="s">
        <v>857</v>
      </c>
      <c r="C4" t="s">
        <v>2924</v>
      </c>
    </row>
    <row r="5" spans="1:3" ht="15">
      <c r="A5" t="s">
        <v>859</v>
      </c>
      <c r="C5" t="s">
        <v>2925</v>
      </c>
    </row>
    <row r="6" spans="1:3" ht="15">
      <c r="A6" t="s">
        <v>861</v>
      </c>
      <c r="C6" t="s">
        <v>2032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Y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3" spans="3:24" ht="15">
      <c r="C3" s="5" t="s">
        <v>26</v>
      </c>
      <c r="D3" s="5"/>
      <c r="E3" s="5"/>
      <c r="F3" s="5"/>
      <c r="G3" s="5"/>
      <c r="H3" s="5"/>
      <c r="I3" s="5"/>
      <c r="J3" s="5"/>
      <c r="K3" s="5"/>
      <c r="L3" s="5"/>
      <c r="M3" s="5"/>
      <c r="N3" s="5"/>
      <c r="O3" s="5"/>
      <c r="P3" s="5"/>
      <c r="S3" s="7"/>
      <c r="T3" s="7"/>
      <c r="W3" s="5" t="s">
        <v>27</v>
      </c>
      <c r="X3" s="5"/>
    </row>
    <row r="4" spans="3:24" ht="39.75" customHeight="1">
      <c r="C4" s="6" t="s">
        <v>150</v>
      </c>
      <c r="D4" s="6"/>
      <c r="G4" s="6" t="s">
        <v>209</v>
      </c>
      <c r="H4" s="6"/>
      <c r="K4" s="6" t="s">
        <v>152</v>
      </c>
      <c r="L4" s="6"/>
      <c r="O4" s="6" t="s">
        <v>90</v>
      </c>
      <c r="P4" s="6"/>
      <c r="S4" s="7"/>
      <c r="T4" s="7"/>
      <c r="W4" s="6" t="s">
        <v>32</v>
      </c>
      <c r="X4" s="6"/>
    </row>
    <row r="5" ht="15">
      <c r="A5" t="s">
        <v>69</v>
      </c>
    </row>
    <row r="6" ht="39.75" customHeight="1">
      <c r="A6" s="21" t="s">
        <v>210</v>
      </c>
    </row>
    <row r="7" spans="1:24" ht="15">
      <c r="A7" t="s">
        <v>82</v>
      </c>
      <c r="C7" s="9">
        <v>4138</v>
      </c>
      <c r="D7" s="9"/>
      <c r="G7" s="9">
        <v>41054</v>
      </c>
      <c r="H7" s="9"/>
      <c r="K7" s="9">
        <v>46072</v>
      </c>
      <c r="L7" s="9"/>
      <c r="O7" s="11">
        <v>-367</v>
      </c>
      <c r="P7" s="11"/>
      <c r="W7" s="9">
        <v>25910</v>
      </c>
      <c r="X7" s="9"/>
    </row>
    <row r="8" spans="1:24" ht="15">
      <c r="A8" t="s">
        <v>208</v>
      </c>
      <c r="D8" s="10">
        <v>-64333</v>
      </c>
      <c r="H8" s="2">
        <v>6378</v>
      </c>
      <c r="L8" s="2">
        <v>7092</v>
      </c>
      <c r="P8" s="10">
        <v>-6706</v>
      </c>
      <c r="X8" s="2">
        <v>271</v>
      </c>
    </row>
    <row r="9" spans="1:24" ht="15">
      <c r="A9" t="s">
        <v>93</v>
      </c>
      <c r="D9" s="2">
        <v>16215</v>
      </c>
      <c r="H9" s="2">
        <v>12700</v>
      </c>
      <c r="L9" s="2">
        <v>17170</v>
      </c>
      <c r="P9" s="2">
        <v>6060</v>
      </c>
      <c r="X9" s="2">
        <v>339</v>
      </c>
    </row>
    <row r="10" spans="1:24" ht="15">
      <c r="A10" t="s">
        <v>84</v>
      </c>
      <c r="D10" s="2">
        <v>1253</v>
      </c>
      <c r="H10" s="2">
        <v>1543</v>
      </c>
      <c r="L10" s="2">
        <v>1888</v>
      </c>
      <c r="P10" s="2">
        <v>373</v>
      </c>
      <c r="X10" s="4" t="s">
        <v>38</v>
      </c>
    </row>
    <row r="11" spans="1:24" ht="15">
      <c r="A11" t="s">
        <v>85</v>
      </c>
      <c r="D11" s="2">
        <v>381</v>
      </c>
      <c r="H11" s="2">
        <v>264</v>
      </c>
      <c r="L11" s="2">
        <v>745</v>
      </c>
      <c r="P11" s="10">
        <v>-811</v>
      </c>
      <c r="X11" s="4" t="s">
        <v>38</v>
      </c>
    </row>
    <row r="12" spans="1:24" ht="15">
      <c r="A12" t="s">
        <v>211</v>
      </c>
      <c r="D12" s="2">
        <v>4431</v>
      </c>
      <c r="H12" s="2">
        <v>226</v>
      </c>
      <c r="L12" s="2">
        <v>226</v>
      </c>
      <c r="P12" s="4" t="s">
        <v>38</v>
      </c>
      <c r="X12" s="4" t="s">
        <v>38</v>
      </c>
    </row>
    <row r="13" spans="1:24" ht="15">
      <c r="A13" t="s">
        <v>94</v>
      </c>
      <c r="D13" s="10">
        <v>-340</v>
      </c>
      <c r="H13" s="10">
        <v>-618</v>
      </c>
      <c r="L13" s="10">
        <v>-937</v>
      </c>
      <c r="P13" s="10">
        <v>-258</v>
      </c>
      <c r="X13" s="10">
        <v>-96</v>
      </c>
    </row>
    <row r="14" spans="1:24" ht="15">
      <c r="A14" t="s">
        <v>95</v>
      </c>
      <c r="D14" s="2">
        <v>1470</v>
      </c>
      <c r="H14" s="2">
        <v>12476</v>
      </c>
      <c r="L14" s="2">
        <v>14088</v>
      </c>
      <c r="P14" s="2">
        <v>161</v>
      </c>
      <c r="X14" s="4" t="s">
        <v>38</v>
      </c>
    </row>
    <row r="15" spans="1:24" ht="15">
      <c r="A15" t="s">
        <v>96</v>
      </c>
      <c r="D15" s="2">
        <v>35631</v>
      </c>
      <c r="H15" s="2">
        <v>25371</v>
      </c>
      <c r="L15" s="2">
        <v>34877</v>
      </c>
      <c r="P15" s="2">
        <v>14405</v>
      </c>
      <c r="X15" s="2">
        <v>2526</v>
      </c>
    </row>
    <row r="16" spans="1:25" ht="15">
      <c r="A16" s="8" t="s">
        <v>97</v>
      </c>
      <c r="D16" s="2">
        <v>23376</v>
      </c>
      <c r="G16" s="8"/>
      <c r="H16" s="18">
        <v>37959</v>
      </c>
      <c r="I16" s="8"/>
      <c r="K16" s="8"/>
      <c r="L16" s="18">
        <v>49908</v>
      </c>
      <c r="M16" s="8"/>
      <c r="P16" s="2">
        <v>36831</v>
      </c>
      <c r="W16" s="8"/>
      <c r="X16" s="18">
        <v>28329</v>
      </c>
      <c r="Y16" s="8"/>
    </row>
    <row r="18" spans="1:25" ht="15">
      <c r="A18" s="8" t="s">
        <v>98</v>
      </c>
      <c r="C18" s="16">
        <v>22222</v>
      </c>
      <c r="D18" s="16"/>
      <c r="E18" s="8"/>
      <c r="G18" s="16">
        <v>137353</v>
      </c>
      <c r="H18" s="16"/>
      <c r="I18" s="8"/>
      <c r="K18" s="16">
        <v>171129</v>
      </c>
      <c r="L18" s="16"/>
      <c r="M18" s="8"/>
      <c r="O18" s="16">
        <v>49688</v>
      </c>
      <c r="P18" s="16"/>
      <c r="Q18" s="8"/>
      <c r="W18" s="16">
        <v>57279</v>
      </c>
      <c r="X18" s="16"/>
      <c r="Y18" s="8"/>
    </row>
  </sheetData>
  <sheetProtection selectLockedCells="1" selectUnlockedCells="1"/>
  <mergeCells count="19">
    <mergeCell ref="C3:P3"/>
    <mergeCell ref="S3:T3"/>
    <mergeCell ref="W3:X3"/>
    <mergeCell ref="C4:D4"/>
    <mergeCell ref="G4:H4"/>
    <mergeCell ref="K4:L4"/>
    <mergeCell ref="O4:P4"/>
    <mergeCell ref="S4:T4"/>
    <mergeCell ref="W4:X4"/>
    <mergeCell ref="C7:D7"/>
    <mergeCell ref="G7:H7"/>
    <mergeCell ref="K7:L7"/>
    <mergeCell ref="O7:P7"/>
    <mergeCell ref="W7:X7"/>
    <mergeCell ref="C18:D18"/>
    <mergeCell ref="G18:H18"/>
    <mergeCell ref="K18:L18"/>
    <mergeCell ref="O18:P18"/>
    <mergeCell ref="W18:X18"/>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7"/>
      <c r="B3" s="7"/>
      <c r="C3" s="7"/>
    </row>
    <row r="4" spans="1:3" ht="15">
      <c r="A4" s="7" t="s">
        <v>2926</v>
      </c>
      <c r="B4" s="7"/>
      <c r="C4" s="7"/>
    </row>
    <row r="5" spans="1:3" ht="15">
      <c r="A5" s="7" t="s">
        <v>2923</v>
      </c>
      <c r="B5" s="7"/>
      <c r="C5" s="7"/>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2:3" ht="15">
      <c r="B3" s="7"/>
      <c r="C3" s="7"/>
    </row>
    <row r="4" spans="1:3" ht="15">
      <c r="A4" t="s">
        <v>857</v>
      </c>
      <c r="C4" t="s">
        <v>2924</v>
      </c>
    </row>
    <row r="5" spans="1:3" ht="15">
      <c r="A5" t="s">
        <v>859</v>
      </c>
      <c r="C5" t="s">
        <v>2925</v>
      </c>
    </row>
    <row r="6" spans="1:3" ht="15">
      <c r="A6" t="s">
        <v>861</v>
      </c>
      <c r="C6" t="s">
        <v>2032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0.7109375" style="0" customWidth="1"/>
    <col min="4" max="5" width="8.7109375" style="0" customWidth="1"/>
    <col min="6" max="6" width="10.7109375" style="0" customWidth="1"/>
    <col min="7" max="16384" width="8.7109375" style="0" customWidth="1"/>
  </cols>
  <sheetData>
    <row r="2" spans="1:6" ht="15">
      <c r="A2" s="1" t="s">
        <v>2927</v>
      </c>
      <c r="B2" s="1"/>
      <c r="C2" s="1"/>
      <c r="D2" s="1"/>
      <c r="E2" s="1"/>
      <c r="F2" s="1"/>
    </row>
    <row r="5" spans="5:6" ht="15">
      <c r="E5" s="35" t="s">
        <v>767</v>
      </c>
      <c r="F5" s="35"/>
    </row>
    <row r="6" spans="1:6" ht="15">
      <c r="A6" s="7" t="s">
        <v>2928</v>
      </c>
      <c r="B6" s="7"/>
      <c r="C6" s="7"/>
      <c r="F6" s="2">
        <v>1</v>
      </c>
    </row>
    <row r="7" spans="1:6" ht="15">
      <c r="A7" s="33">
        <v>1.1</v>
      </c>
      <c r="C7" t="s">
        <v>1030</v>
      </c>
      <c r="F7" s="2">
        <v>1</v>
      </c>
    </row>
    <row r="8" spans="1:6" ht="15">
      <c r="A8" s="33">
        <v>1.2</v>
      </c>
      <c r="C8" t="s">
        <v>2021</v>
      </c>
      <c r="F8" s="2">
        <v>4</v>
      </c>
    </row>
    <row r="9" spans="1:7" ht="15">
      <c r="A9" s="7"/>
      <c r="B9" s="7"/>
      <c r="C9" s="7"/>
      <c r="D9" s="7"/>
      <c r="E9" s="7"/>
      <c r="F9" s="7"/>
      <c r="G9" s="7"/>
    </row>
    <row r="10" spans="1:6" ht="15">
      <c r="A10" s="7" t="s">
        <v>2929</v>
      </c>
      <c r="B10" s="7"/>
      <c r="C10" s="7"/>
      <c r="F10" s="2">
        <v>5</v>
      </c>
    </row>
    <row r="11" spans="1:6" ht="15">
      <c r="A11" s="33">
        <v>2.1</v>
      </c>
      <c r="C11" t="s">
        <v>2930</v>
      </c>
      <c r="F11" s="2">
        <v>5</v>
      </c>
    </row>
    <row r="12" spans="1:7" ht="15">
      <c r="A12" s="7"/>
      <c r="B12" s="7"/>
      <c r="C12" s="7"/>
      <c r="D12" s="7"/>
      <c r="E12" s="7"/>
      <c r="F12" s="7"/>
      <c r="G12" s="7"/>
    </row>
    <row r="13" spans="1:6" ht="15">
      <c r="A13" s="7" t="s">
        <v>2931</v>
      </c>
      <c r="B13" s="7"/>
      <c r="C13" s="7"/>
      <c r="F13" s="2">
        <v>6</v>
      </c>
    </row>
    <row r="14" spans="1:6" ht="15">
      <c r="A14" s="33">
        <v>3.1</v>
      </c>
      <c r="C14" t="s">
        <v>2932</v>
      </c>
      <c r="F14" s="2">
        <v>6</v>
      </c>
    </row>
    <row r="15" spans="1:6" ht="15">
      <c r="A15" s="33">
        <v>3.2</v>
      </c>
      <c r="C15" t="s">
        <v>2933</v>
      </c>
      <c r="F15" s="2">
        <v>7</v>
      </c>
    </row>
    <row r="16" spans="1:7" ht="15">
      <c r="A16" s="7"/>
      <c r="B16" s="7"/>
      <c r="C16" s="7"/>
      <c r="D16" s="7"/>
      <c r="E16" s="7"/>
      <c r="F16" s="7"/>
      <c r="G16" s="7"/>
    </row>
    <row r="17" spans="1:6" ht="15">
      <c r="A17" s="7" t="s">
        <v>2934</v>
      </c>
      <c r="B17" s="7"/>
      <c r="C17" s="7"/>
      <c r="F17" s="2">
        <v>9</v>
      </c>
    </row>
    <row r="18" spans="1:6" ht="15">
      <c r="A18" s="33">
        <v>4.1</v>
      </c>
      <c r="C18" t="s">
        <v>2935</v>
      </c>
      <c r="F18" s="2">
        <v>9</v>
      </c>
    </row>
    <row r="19" spans="1:7" ht="15">
      <c r="A19" s="7"/>
      <c r="B19" s="7"/>
      <c r="C19" s="7"/>
      <c r="D19" s="7"/>
      <c r="E19" s="7"/>
      <c r="F19" s="7"/>
      <c r="G19" s="7"/>
    </row>
    <row r="20" spans="1:6" ht="15">
      <c r="A20" s="7" t="s">
        <v>2936</v>
      </c>
      <c r="B20" s="7"/>
      <c r="C20" s="7"/>
      <c r="F20" s="2">
        <v>11</v>
      </c>
    </row>
    <row r="21" spans="1:6" ht="15">
      <c r="A21" s="33">
        <v>5.1</v>
      </c>
      <c r="C21" t="s">
        <v>836</v>
      </c>
      <c r="F21" s="2">
        <v>11</v>
      </c>
    </row>
    <row r="22" spans="1:6" ht="15">
      <c r="A22" s="33">
        <v>5.2</v>
      </c>
      <c r="C22" t="s">
        <v>841</v>
      </c>
      <c r="F22" s="2">
        <v>11</v>
      </c>
    </row>
    <row r="23" spans="1:6" ht="15">
      <c r="A23" s="33">
        <v>5.3</v>
      </c>
      <c r="C23" t="s">
        <v>2937</v>
      </c>
      <c r="F23" s="2">
        <v>12</v>
      </c>
    </row>
    <row r="24" spans="1:6" ht="15">
      <c r="A24" s="33">
        <v>5.4</v>
      </c>
      <c r="C24" t="s">
        <v>850</v>
      </c>
      <c r="F24" s="2">
        <v>12</v>
      </c>
    </row>
    <row r="25" spans="1:6" ht="15">
      <c r="A25" s="33">
        <v>5.5</v>
      </c>
      <c r="C25" t="s">
        <v>844</v>
      </c>
      <c r="F25" s="2">
        <v>12</v>
      </c>
    </row>
    <row r="26" spans="1:6" ht="15">
      <c r="A26" s="33">
        <v>5.6</v>
      </c>
      <c r="C26" t="s">
        <v>2938</v>
      </c>
      <c r="F26" s="2">
        <v>13</v>
      </c>
    </row>
    <row r="27" spans="1:6" ht="15">
      <c r="A27" s="33">
        <v>5.7</v>
      </c>
      <c r="C27" t="s">
        <v>848</v>
      </c>
      <c r="F27" s="2">
        <v>13</v>
      </c>
    </row>
    <row r="28" spans="1:6" ht="15">
      <c r="A28" s="33">
        <v>5.8</v>
      </c>
      <c r="C28" t="s">
        <v>2939</v>
      </c>
      <c r="F28" s="2">
        <v>13</v>
      </c>
    </row>
    <row r="29" spans="1:6" ht="15">
      <c r="A29" s="33">
        <v>5.9</v>
      </c>
      <c r="C29" t="s">
        <v>853</v>
      </c>
      <c r="F29" s="2">
        <v>13</v>
      </c>
    </row>
    <row r="30" spans="1:6" ht="15">
      <c r="A30" s="33">
        <v>5.1</v>
      </c>
      <c r="C30" t="s">
        <v>842</v>
      </c>
      <c r="F30" s="2">
        <v>13</v>
      </c>
    </row>
    <row r="31" spans="1:6" ht="15">
      <c r="A31" s="33">
        <v>5.11</v>
      </c>
      <c r="C31" t="s">
        <v>845</v>
      </c>
      <c r="F31" s="2">
        <v>14</v>
      </c>
    </row>
    <row r="32" spans="1:6" ht="15">
      <c r="A32" s="33">
        <v>5.12</v>
      </c>
      <c r="C32" t="s">
        <v>2940</v>
      </c>
      <c r="F32" s="2">
        <v>14</v>
      </c>
    </row>
    <row r="33" spans="1:6" ht="15">
      <c r="A33" s="33">
        <v>5.13</v>
      </c>
      <c r="C33" t="s">
        <v>957</v>
      </c>
      <c r="F33" s="2">
        <v>14</v>
      </c>
    </row>
    <row r="34" spans="1:6" ht="15">
      <c r="A34" s="33">
        <v>5.14</v>
      </c>
      <c r="C34" t="s">
        <v>2941</v>
      </c>
      <c r="F34" s="2">
        <v>14</v>
      </c>
    </row>
    <row r="35" spans="1:6" ht="15">
      <c r="A35" s="33">
        <v>5.15</v>
      </c>
      <c r="C35" t="s">
        <v>2942</v>
      </c>
      <c r="F35" s="2">
        <v>14</v>
      </c>
    </row>
  </sheetData>
  <sheetProtection selectLockedCells="1" selectUnlockedCells="1"/>
  <mergeCells count="15">
    <mergeCell ref="A2:F2"/>
    <mergeCell ref="E5:F5"/>
    <mergeCell ref="A6:C6"/>
    <mergeCell ref="A9:C9"/>
    <mergeCell ref="D9:G9"/>
    <mergeCell ref="A10:C10"/>
    <mergeCell ref="A12:C12"/>
    <mergeCell ref="D12:G12"/>
    <mergeCell ref="A13:C13"/>
    <mergeCell ref="A16:C16"/>
    <mergeCell ref="D16:G16"/>
    <mergeCell ref="A17:C17"/>
    <mergeCell ref="A19:C19"/>
    <mergeCell ref="D19:G19"/>
    <mergeCell ref="A20:C20"/>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1.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5" t="s">
        <v>767</v>
      </c>
      <c r="F5" s="5"/>
    </row>
    <row r="6" spans="1:6" ht="15">
      <c r="A6" s="7" t="s">
        <v>2943</v>
      </c>
      <c r="B6" s="7"/>
      <c r="C6" s="7"/>
      <c r="F6" s="2">
        <v>1</v>
      </c>
    </row>
    <row r="7" spans="1:6" ht="15">
      <c r="A7" t="s">
        <v>2944</v>
      </c>
      <c r="C7" t="s">
        <v>769</v>
      </c>
      <c r="F7" s="2">
        <v>1</v>
      </c>
    </row>
    <row r="8" spans="1:7" ht="15">
      <c r="A8" s="7"/>
      <c r="B8" s="7"/>
      <c r="C8" s="7"/>
      <c r="D8" s="7"/>
      <c r="E8" s="7"/>
      <c r="F8" s="7"/>
      <c r="G8" s="7"/>
    </row>
    <row r="9" spans="1:6" ht="15">
      <c r="A9" s="7" t="s">
        <v>2945</v>
      </c>
      <c r="B9" s="7"/>
      <c r="C9" s="7"/>
      <c r="F9" s="2">
        <v>5</v>
      </c>
    </row>
    <row r="10" spans="1:6" ht="15">
      <c r="A10" t="s">
        <v>2946</v>
      </c>
      <c r="C10" t="s">
        <v>2947</v>
      </c>
      <c r="F10" s="2">
        <v>5</v>
      </c>
    </row>
    <row r="11" spans="1:6" ht="15">
      <c r="A11" t="s">
        <v>2948</v>
      </c>
      <c r="C11" t="s">
        <v>2949</v>
      </c>
      <c r="F11" s="2">
        <v>7</v>
      </c>
    </row>
    <row r="12" spans="1:6" ht="15">
      <c r="A12" t="s">
        <v>2950</v>
      </c>
      <c r="C12" t="s">
        <v>2951</v>
      </c>
      <c r="F12" s="2">
        <v>10</v>
      </c>
    </row>
    <row r="13" spans="1:6" ht="15">
      <c r="A13" t="s">
        <v>2952</v>
      </c>
      <c r="C13" t="s">
        <v>2953</v>
      </c>
      <c r="F13" s="2">
        <v>11</v>
      </c>
    </row>
    <row r="14" spans="1:6" ht="15">
      <c r="A14" t="s">
        <v>2954</v>
      </c>
      <c r="C14" t="s">
        <v>2955</v>
      </c>
      <c r="F14" s="2">
        <v>12</v>
      </c>
    </row>
    <row r="15" spans="1:6" ht="15">
      <c r="A15" t="s">
        <v>2956</v>
      </c>
      <c r="C15" t="s">
        <v>2957</v>
      </c>
      <c r="F15" s="2">
        <v>13</v>
      </c>
    </row>
    <row r="16" spans="1:6" ht="15">
      <c r="A16" t="s">
        <v>2958</v>
      </c>
      <c r="C16" t="s">
        <v>2959</v>
      </c>
      <c r="F16" s="2">
        <v>14</v>
      </c>
    </row>
    <row r="17" spans="1:6" ht="15">
      <c r="A17" t="s">
        <v>2960</v>
      </c>
      <c r="C17" t="s">
        <v>2961</v>
      </c>
      <c r="F17" s="2">
        <v>14</v>
      </c>
    </row>
    <row r="18" spans="1:7" ht="15">
      <c r="A18" s="7"/>
      <c r="B18" s="7"/>
      <c r="C18" s="7"/>
      <c r="D18" s="7"/>
      <c r="E18" s="7"/>
      <c r="F18" s="7"/>
      <c r="G18" s="7"/>
    </row>
    <row r="19" spans="1:6" ht="15">
      <c r="A19" s="7" t="s">
        <v>2962</v>
      </c>
      <c r="B19" s="7"/>
      <c r="C19" s="7"/>
      <c r="F19" s="2">
        <v>15</v>
      </c>
    </row>
    <row r="20" spans="1:6" ht="15">
      <c r="A20" t="s">
        <v>2963</v>
      </c>
      <c r="C20" t="s">
        <v>841</v>
      </c>
      <c r="F20" s="2">
        <v>15</v>
      </c>
    </row>
    <row r="21" spans="1:6" ht="15">
      <c r="A21" t="s">
        <v>2964</v>
      </c>
      <c r="C21" t="s">
        <v>2965</v>
      </c>
      <c r="F21" s="2">
        <v>16</v>
      </c>
    </row>
    <row r="22" spans="1:6" ht="15">
      <c r="A22" t="s">
        <v>2966</v>
      </c>
      <c r="C22" t="s">
        <v>2967</v>
      </c>
      <c r="F22" s="2">
        <v>17</v>
      </c>
    </row>
    <row r="23" spans="1:6" ht="15">
      <c r="A23" t="s">
        <v>2968</v>
      </c>
      <c r="C23" t="s">
        <v>2969</v>
      </c>
      <c r="F23" s="2">
        <v>18</v>
      </c>
    </row>
    <row r="24" spans="1:6" ht="15">
      <c r="A24" t="s">
        <v>2970</v>
      </c>
      <c r="C24" t="s">
        <v>2971</v>
      </c>
      <c r="F24" s="2">
        <v>18</v>
      </c>
    </row>
    <row r="25" spans="1:7" ht="15">
      <c r="A25" s="7"/>
      <c r="B25" s="7"/>
      <c r="C25" s="7"/>
      <c r="D25" s="7"/>
      <c r="E25" s="7"/>
      <c r="F25" s="7"/>
      <c r="G25" s="7"/>
    </row>
    <row r="26" spans="1:6" ht="15">
      <c r="A26" s="7" t="s">
        <v>2972</v>
      </c>
      <c r="B26" s="7"/>
      <c r="C26" s="7"/>
      <c r="F26" s="2">
        <v>18</v>
      </c>
    </row>
    <row r="27" spans="1:6" ht="15">
      <c r="A27" t="s">
        <v>2973</v>
      </c>
      <c r="C27" t="s">
        <v>2974</v>
      </c>
      <c r="F27" s="2">
        <v>18</v>
      </c>
    </row>
    <row r="28" spans="1:7" ht="15">
      <c r="A28" s="7"/>
      <c r="B28" s="7"/>
      <c r="C28" s="7"/>
      <c r="D28" s="7"/>
      <c r="E28" s="7"/>
      <c r="F28" s="7"/>
      <c r="G28" s="7"/>
    </row>
    <row r="29" spans="1:6" ht="15">
      <c r="A29" s="7" t="s">
        <v>2975</v>
      </c>
      <c r="B29" s="7"/>
      <c r="C29" s="7"/>
      <c r="F29" s="2">
        <v>22</v>
      </c>
    </row>
    <row r="30" spans="1:6" ht="15">
      <c r="A30" t="s">
        <v>2976</v>
      </c>
      <c r="C30" t="s">
        <v>2977</v>
      </c>
      <c r="F30" s="2">
        <v>22</v>
      </c>
    </row>
    <row r="31" spans="1:6" ht="15">
      <c r="A31" t="s">
        <v>2978</v>
      </c>
      <c r="C31" t="s">
        <v>2979</v>
      </c>
      <c r="F31" s="2">
        <v>23</v>
      </c>
    </row>
    <row r="32" spans="1:6" ht="15">
      <c r="A32" t="s">
        <v>2980</v>
      </c>
      <c r="C32" t="s">
        <v>2981</v>
      </c>
      <c r="F32" s="2">
        <v>23</v>
      </c>
    </row>
    <row r="33" spans="1:6" ht="15">
      <c r="A33" t="s">
        <v>2982</v>
      </c>
      <c r="C33" t="s">
        <v>2983</v>
      </c>
      <c r="F33" s="2">
        <v>24</v>
      </c>
    </row>
    <row r="34" spans="1:6" ht="15">
      <c r="A34" t="s">
        <v>2984</v>
      </c>
      <c r="C34" t="s">
        <v>2985</v>
      </c>
      <c r="F34" s="2">
        <v>24</v>
      </c>
    </row>
    <row r="35" spans="1:6" ht="15">
      <c r="A35" t="s">
        <v>2986</v>
      </c>
      <c r="C35" t="s">
        <v>2987</v>
      </c>
      <c r="F35" s="2">
        <v>24</v>
      </c>
    </row>
    <row r="36" spans="1:7" ht="15">
      <c r="A36" s="7"/>
      <c r="B36" s="7"/>
      <c r="C36" s="7"/>
      <c r="D36" s="7"/>
      <c r="E36" s="7"/>
      <c r="F36" s="7"/>
      <c r="G36" s="7"/>
    </row>
    <row r="37" spans="1:6" ht="15">
      <c r="A37" s="7" t="s">
        <v>2988</v>
      </c>
      <c r="B37" s="7"/>
      <c r="C37" s="7"/>
      <c r="F37" s="2">
        <v>25</v>
      </c>
    </row>
    <row r="38" spans="1:6" ht="15">
      <c r="A38" t="s">
        <v>2989</v>
      </c>
      <c r="C38" t="s">
        <v>2990</v>
      </c>
      <c r="F38" s="2">
        <v>25</v>
      </c>
    </row>
    <row r="39" spans="1:7" ht="15">
      <c r="A39" s="7"/>
      <c r="B39" s="7"/>
      <c r="C39" s="7"/>
      <c r="D39" s="7"/>
      <c r="E39" s="7"/>
      <c r="F39" s="7"/>
      <c r="G39" s="7"/>
    </row>
    <row r="40" spans="1:6" ht="15">
      <c r="A40" s="7" t="s">
        <v>2991</v>
      </c>
      <c r="B40" s="7"/>
      <c r="C40" s="7"/>
      <c r="F40" s="2">
        <v>25</v>
      </c>
    </row>
    <row r="41" spans="1:6" ht="15">
      <c r="A41" t="s">
        <v>2992</v>
      </c>
      <c r="C41" t="s">
        <v>836</v>
      </c>
      <c r="F41" s="2">
        <v>25</v>
      </c>
    </row>
    <row r="42" spans="1:7" ht="15">
      <c r="A42" s="7"/>
      <c r="B42" s="7"/>
      <c r="C42" s="7"/>
      <c r="D42" s="7"/>
      <c r="E42" s="7"/>
      <c r="F42" s="7"/>
      <c r="G42" s="7"/>
    </row>
    <row r="43" spans="1:6" ht="15">
      <c r="A43" s="7" t="s">
        <v>2993</v>
      </c>
      <c r="B43" s="7"/>
      <c r="C43" s="7"/>
      <c r="F43" s="2">
        <v>26</v>
      </c>
    </row>
    <row r="44" spans="1:6" ht="15">
      <c r="A44" t="s">
        <v>2994</v>
      </c>
      <c r="C44" t="s">
        <v>845</v>
      </c>
      <c r="F44" s="2">
        <v>26</v>
      </c>
    </row>
    <row r="45" spans="1:6" ht="15">
      <c r="A45" t="s">
        <v>2995</v>
      </c>
      <c r="C45" t="s">
        <v>2996</v>
      </c>
      <c r="F45" s="2">
        <v>26</v>
      </c>
    </row>
    <row r="46" spans="1:6" ht="15">
      <c r="A46" t="s">
        <v>2997</v>
      </c>
      <c r="C46" t="s">
        <v>2998</v>
      </c>
      <c r="F46" s="2">
        <v>26</v>
      </c>
    </row>
    <row r="47" spans="1:6" ht="15">
      <c r="A47" t="s">
        <v>2999</v>
      </c>
      <c r="C47" t="s">
        <v>951</v>
      </c>
      <c r="F47" s="2">
        <v>26</v>
      </c>
    </row>
    <row r="48" spans="1:6" ht="15">
      <c r="A48" t="s">
        <v>3000</v>
      </c>
      <c r="C48" t="s">
        <v>841</v>
      </c>
      <c r="F48" s="2">
        <v>27</v>
      </c>
    </row>
    <row r="49" spans="1:6" ht="15">
      <c r="A49" t="s">
        <v>3001</v>
      </c>
      <c r="C49" t="s">
        <v>1020</v>
      </c>
      <c r="F49" s="2">
        <v>28</v>
      </c>
    </row>
  </sheetData>
  <sheetProtection selectLockedCells="1" selectUnlockedCells="1"/>
  <mergeCells count="24">
    <mergeCell ref="A2:F2"/>
    <mergeCell ref="E5:F5"/>
    <mergeCell ref="A6:C6"/>
    <mergeCell ref="A8:C8"/>
    <mergeCell ref="D8:G8"/>
    <mergeCell ref="A9:C9"/>
    <mergeCell ref="A18:C18"/>
    <mergeCell ref="D18:G18"/>
    <mergeCell ref="A19:C19"/>
    <mergeCell ref="A25:C25"/>
    <mergeCell ref="D25:G25"/>
    <mergeCell ref="A26:C26"/>
    <mergeCell ref="A28:C28"/>
    <mergeCell ref="D28:G28"/>
    <mergeCell ref="A29:C29"/>
    <mergeCell ref="A36:C36"/>
    <mergeCell ref="D36:G36"/>
    <mergeCell ref="A37:C37"/>
    <mergeCell ref="A39:C39"/>
    <mergeCell ref="D39:G39"/>
    <mergeCell ref="A40:C40"/>
    <mergeCell ref="A42:C42"/>
    <mergeCell ref="D42:G42"/>
    <mergeCell ref="A43:C43"/>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F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0.7109375" style="0" customWidth="1"/>
    <col min="4" max="5" width="8.7109375" style="0" customWidth="1"/>
    <col min="6" max="6" width="10.7109375" style="0" customWidth="1"/>
    <col min="7" max="16384" width="8.7109375" style="0" customWidth="1"/>
  </cols>
  <sheetData>
    <row r="3" spans="1:6" ht="15">
      <c r="A3" t="s">
        <v>3002</v>
      </c>
      <c r="C3" t="s">
        <v>3003</v>
      </c>
      <c r="F3" s="2">
        <v>28</v>
      </c>
    </row>
    <row r="4" spans="1:6" ht="15">
      <c r="A4" t="s">
        <v>3004</v>
      </c>
      <c r="C4" t="s">
        <v>3005</v>
      </c>
      <c r="F4" s="2">
        <v>28</v>
      </c>
    </row>
    <row r="5" spans="1:6" ht="15">
      <c r="A5" t="s">
        <v>3006</v>
      </c>
      <c r="C5" t="s">
        <v>842</v>
      </c>
      <c r="F5" s="2">
        <v>28</v>
      </c>
    </row>
    <row r="6" spans="1:6" ht="15">
      <c r="A6" t="s">
        <v>1209</v>
      </c>
      <c r="C6" t="s">
        <v>3007</v>
      </c>
      <c r="F6" s="2">
        <v>28</v>
      </c>
    </row>
    <row r="7" spans="1:6" ht="15">
      <c r="A7" t="s">
        <v>1211</v>
      </c>
      <c r="C7" t="s">
        <v>3008</v>
      </c>
      <c r="F7" s="2">
        <v>29</v>
      </c>
    </row>
    <row r="8" spans="1:6" ht="15">
      <c r="A8" t="s">
        <v>1213</v>
      </c>
      <c r="C8" t="s">
        <v>3009</v>
      </c>
      <c r="F8" s="2">
        <v>29</v>
      </c>
    </row>
    <row r="9" spans="1:6" ht="15">
      <c r="A9" t="s">
        <v>1215</v>
      </c>
      <c r="C9" t="s">
        <v>850</v>
      </c>
      <c r="F9" s="2">
        <v>29</v>
      </c>
    </row>
    <row r="10" spans="1:6" ht="15">
      <c r="A10" t="s">
        <v>1217</v>
      </c>
      <c r="C10" t="s">
        <v>3010</v>
      </c>
      <c r="F10" s="2">
        <v>29</v>
      </c>
    </row>
    <row r="11" spans="1:6" ht="15">
      <c r="A11" t="s">
        <v>1219</v>
      </c>
      <c r="C11" t="s">
        <v>3011</v>
      </c>
      <c r="F11" s="2">
        <v>29</v>
      </c>
    </row>
    <row r="12" spans="1:6" ht="15">
      <c r="A12" t="s">
        <v>3012</v>
      </c>
      <c r="C12" t="s">
        <v>3013</v>
      </c>
      <c r="F12" s="2">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0.8515625" style="0" customWidth="1"/>
    <col min="4" max="4" width="8.7109375" style="0" customWidth="1"/>
    <col min="5" max="5" width="25.7109375" style="0" customWidth="1"/>
    <col min="6" max="16384" width="8.7109375" style="0" customWidth="1"/>
  </cols>
  <sheetData>
    <row r="2" spans="1:6" ht="15">
      <c r="A2" s="1" t="s">
        <v>3014</v>
      </c>
      <c r="B2" s="1"/>
      <c r="C2" s="1"/>
      <c r="D2" s="1"/>
      <c r="E2" s="1"/>
      <c r="F2" s="1"/>
    </row>
    <row r="5" spans="1:5" ht="15">
      <c r="A5" s="8" t="s">
        <v>285</v>
      </c>
      <c r="C5" s="29" t="s">
        <v>3015</v>
      </c>
      <c r="E5" s="29" t="s">
        <v>397</v>
      </c>
    </row>
    <row r="6" spans="2:5" ht="15">
      <c r="B6" s="7"/>
      <c r="C6" s="7"/>
      <c r="D6" s="7"/>
      <c r="E6" s="7"/>
    </row>
    <row r="7" spans="1:5" ht="15">
      <c r="A7" t="s">
        <v>3016</v>
      </c>
      <c r="C7" s="3" t="s">
        <v>3017</v>
      </c>
      <c r="E7" t="s">
        <v>3018</v>
      </c>
    </row>
    <row r="8" spans="2:5" ht="15">
      <c r="B8" s="7"/>
      <c r="C8" s="7"/>
      <c r="D8" s="7"/>
      <c r="E8" s="7"/>
    </row>
    <row r="9" spans="1:5" ht="15">
      <c r="A9" t="s">
        <v>3019</v>
      </c>
      <c r="C9" s="3" t="s">
        <v>3020</v>
      </c>
      <c r="E9" t="s">
        <v>3018</v>
      </c>
    </row>
    <row r="10" spans="2:5" ht="15">
      <c r="B10" s="7"/>
      <c r="C10" s="7"/>
      <c r="D10" s="7"/>
      <c r="E10" s="7"/>
    </row>
    <row r="11" spans="1:5" ht="15">
      <c r="A11" t="s">
        <v>250</v>
      </c>
      <c r="E11" t="s">
        <v>3018</v>
      </c>
    </row>
    <row r="12" spans="2:5" ht="15">
      <c r="B12" s="7"/>
      <c r="C12" s="7"/>
      <c r="D12" s="7"/>
      <c r="E12" s="7"/>
    </row>
    <row r="13" spans="1:5" ht="15">
      <c r="A13" t="s">
        <v>290</v>
      </c>
      <c r="E13" t="s">
        <v>3018</v>
      </c>
    </row>
  </sheetData>
  <sheetProtection selectLockedCells="1" selectUnlockedCells="1"/>
  <mergeCells count="9">
    <mergeCell ref="A2:F2"/>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G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8.851562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35" t="s">
        <v>767</v>
      </c>
      <c r="F5" s="35"/>
    </row>
    <row r="6" spans="1:6" ht="15">
      <c r="A6" s="8" t="s">
        <v>3021</v>
      </c>
      <c r="C6" s="8" t="s">
        <v>1436</v>
      </c>
      <c r="F6" s="2">
        <v>2</v>
      </c>
    </row>
    <row r="7" spans="2:7" ht="15">
      <c r="B7" s="7"/>
      <c r="C7" s="7"/>
      <c r="D7" s="7"/>
      <c r="E7" s="7"/>
      <c r="F7" s="7"/>
      <c r="G7" s="7"/>
    </row>
    <row r="8" spans="1:6" ht="15">
      <c r="A8" s="8" t="s">
        <v>3022</v>
      </c>
      <c r="C8" s="8" t="s">
        <v>3023</v>
      </c>
      <c r="F8" s="2">
        <v>7</v>
      </c>
    </row>
    <row r="9" spans="2:7" ht="15">
      <c r="B9" s="7"/>
      <c r="C9" s="7"/>
      <c r="D9" s="7"/>
      <c r="E9" s="7"/>
      <c r="F9" s="7"/>
      <c r="G9" s="7"/>
    </row>
    <row r="10" spans="1:6" ht="15">
      <c r="A10" s="8" t="s">
        <v>3024</v>
      </c>
      <c r="C10" s="8" t="s">
        <v>3025</v>
      </c>
      <c r="F10" s="2">
        <v>7</v>
      </c>
    </row>
    <row r="11" spans="2:7" ht="15">
      <c r="B11" s="7"/>
      <c r="C11" s="7"/>
      <c r="D11" s="7"/>
      <c r="E11" s="7"/>
      <c r="F11" s="7"/>
      <c r="G11" s="7"/>
    </row>
    <row r="12" spans="1:6" ht="15">
      <c r="A12" s="8" t="s">
        <v>3026</v>
      </c>
      <c r="C12" s="8" t="s">
        <v>3027</v>
      </c>
      <c r="F12" s="2">
        <v>8</v>
      </c>
    </row>
    <row r="13" spans="2:7" ht="15">
      <c r="B13" s="7"/>
      <c r="C13" s="7"/>
      <c r="D13" s="7"/>
      <c r="E13" s="7"/>
      <c r="F13" s="7"/>
      <c r="G13" s="7"/>
    </row>
    <row r="14" spans="1:6" ht="15">
      <c r="A14" s="8" t="s">
        <v>3028</v>
      </c>
      <c r="C14" s="8" t="s">
        <v>3029</v>
      </c>
      <c r="F14" s="2">
        <v>8</v>
      </c>
    </row>
    <row r="15" spans="2:7" ht="15">
      <c r="B15" s="7"/>
      <c r="C15" s="7"/>
      <c r="D15" s="7"/>
      <c r="E15" s="7"/>
      <c r="F15" s="7"/>
      <c r="G15" s="7"/>
    </row>
    <row r="16" spans="1:6" ht="15">
      <c r="A16" s="8" t="s">
        <v>3030</v>
      </c>
      <c r="C16" s="8" t="s">
        <v>3031</v>
      </c>
      <c r="F16" s="2">
        <v>8</v>
      </c>
    </row>
    <row r="17" spans="2:7" ht="15">
      <c r="B17" s="7"/>
      <c r="C17" s="7"/>
      <c r="D17" s="7"/>
      <c r="E17" s="7"/>
      <c r="F17" s="7"/>
      <c r="G17" s="7"/>
    </row>
    <row r="18" spans="1:6" ht="15">
      <c r="A18" s="8" t="s">
        <v>3032</v>
      </c>
      <c r="C18" s="8" t="s">
        <v>3033</v>
      </c>
      <c r="F18" s="2">
        <v>9</v>
      </c>
    </row>
    <row r="19" spans="2:7" ht="15">
      <c r="B19" s="7"/>
      <c r="C19" s="7"/>
      <c r="D19" s="7"/>
      <c r="E19" s="7"/>
      <c r="F19" s="7"/>
      <c r="G19" s="7"/>
    </row>
    <row r="20" spans="1:6" ht="15">
      <c r="A20" s="8" t="s">
        <v>3034</v>
      </c>
      <c r="C20" s="8" t="s">
        <v>3035</v>
      </c>
      <c r="F20" s="2">
        <v>9</v>
      </c>
    </row>
    <row r="21" spans="2:7" ht="15">
      <c r="B21" s="7"/>
      <c r="C21" s="7"/>
      <c r="D21" s="7"/>
      <c r="E21" s="7"/>
      <c r="F21" s="7"/>
      <c r="G21" s="7"/>
    </row>
    <row r="22" spans="1:6" ht="15">
      <c r="A22" s="8" t="s">
        <v>3036</v>
      </c>
      <c r="C22" s="8" t="s">
        <v>3037</v>
      </c>
      <c r="F22" s="2">
        <v>10</v>
      </c>
    </row>
    <row r="23" spans="2:7" ht="15">
      <c r="B23" s="7"/>
      <c r="C23" s="7"/>
      <c r="D23" s="7"/>
      <c r="E23" s="7"/>
      <c r="F23" s="7"/>
      <c r="G23" s="7"/>
    </row>
    <row r="24" spans="1:6" ht="15">
      <c r="A24" s="8" t="s">
        <v>3038</v>
      </c>
      <c r="C24" s="8" t="s">
        <v>3039</v>
      </c>
      <c r="F24" s="2">
        <v>12</v>
      </c>
    </row>
    <row r="25" spans="2:7" ht="15">
      <c r="B25" s="7"/>
      <c r="C25" s="7"/>
      <c r="D25" s="7"/>
      <c r="E25" s="7"/>
      <c r="F25" s="7"/>
      <c r="G25" s="7"/>
    </row>
    <row r="26" spans="1:6" ht="15">
      <c r="A26" s="8" t="s">
        <v>3040</v>
      </c>
      <c r="C26" s="8" t="s">
        <v>3041</v>
      </c>
      <c r="F26" s="2">
        <v>12</v>
      </c>
    </row>
    <row r="27" spans="2:7" ht="15">
      <c r="B27" s="7"/>
      <c r="C27" s="7"/>
      <c r="D27" s="7"/>
      <c r="E27" s="7"/>
      <c r="F27" s="7"/>
      <c r="G27" s="7"/>
    </row>
    <row r="28" spans="1:6" ht="15">
      <c r="A28" s="8" t="s">
        <v>3042</v>
      </c>
      <c r="C28" s="8" t="s">
        <v>3043</v>
      </c>
      <c r="F28" s="2">
        <v>14</v>
      </c>
    </row>
    <row r="29" spans="2:7" ht="15">
      <c r="B29" s="7"/>
      <c r="C29" s="7"/>
      <c r="D29" s="7"/>
      <c r="E29" s="7"/>
      <c r="F29" s="7"/>
      <c r="G29" s="7"/>
    </row>
    <row r="30" spans="1:6" ht="15">
      <c r="A30" s="8" t="s">
        <v>3044</v>
      </c>
      <c r="C30" s="8" t="s">
        <v>3045</v>
      </c>
      <c r="F30" s="2">
        <v>15</v>
      </c>
    </row>
    <row r="31" spans="2:7" ht="15">
      <c r="B31" s="7"/>
      <c r="C31" s="7"/>
      <c r="D31" s="7"/>
      <c r="E31" s="7"/>
      <c r="F31" s="7"/>
      <c r="G31" s="7"/>
    </row>
    <row r="32" spans="1:6" ht="15">
      <c r="A32" s="8" t="s">
        <v>3046</v>
      </c>
      <c r="C32" s="8" t="s">
        <v>1780</v>
      </c>
      <c r="F32" s="2">
        <v>17</v>
      </c>
    </row>
    <row r="33" spans="2:7" ht="15">
      <c r="B33" s="7"/>
      <c r="C33" s="7"/>
      <c r="D33" s="7"/>
      <c r="E33" s="7"/>
      <c r="F33" s="7"/>
      <c r="G33" s="7"/>
    </row>
    <row r="34" spans="1:6" ht="15">
      <c r="A34" s="8" t="s">
        <v>3047</v>
      </c>
      <c r="C34" s="8" t="s">
        <v>3048</v>
      </c>
      <c r="F34" s="2">
        <v>17</v>
      </c>
    </row>
    <row r="35" spans="2:7" ht="15">
      <c r="B35" s="7"/>
      <c r="C35" s="7"/>
      <c r="D35" s="7"/>
      <c r="E35" s="7"/>
      <c r="F35" s="7"/>
      <c r="G35" s="7"/>
    </row>
    <row r="36" spans="1:6" ht="15">
      <c r="A36" s="8" t="s">
        <v>3049</v>
      </c>
      <c r="C36" s="8" t="s">
        <v>3050</v>
      </c>
      <c r="F36" s="2">
        <v>19</v>
      </c>
    </row>
    <row r="37" spans="2:7" ht="15">
      <c r="B37" s="7"/>
      <c r="C37" s="7"/>
      <c r="D37" s="7"/>
      <c r="E37" s="7"/>
      <c r="F37" s="7"/>
      <c r="G37" s="7"/>
    </row>
    <row r="38" spans="1:6" ht="15">
      <c r="A38" s="8" t="s">
        <v>3051</v>
      </c>
      <c r="C38" s="8" t="s">
        <v>1653</v>
      </c>
      <c r="F38" s="2">
        <v>20</v>
      </c>
    </row>
  </sheetData>
  <sheetProtection selectLockedCells="1" selectUnlockedCells="1"/>
  <mergeCells count="34">
    <mergeCell ref="A2:F2"/>
    <mergeCell ref="E5:F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3052</v>
      </c>
      <c r="B2" s="1"/>
      <c r="C2" s="1"/>
      <c r="D2" s="1"/>
      <c r="E2" s="1"/>
      <c r="F2" s="1"/>
    </row>
    <row r="5" spans="1:3" ht="15">
      <c r="A5" s="1" t="s">
        <v>3053</v>
      </c>
      <c r="B5" s="1"/>
      <c r="C5" s="1"/>
    </row>
    <row r="6" spans="1:3" ht="15">
      <c r="A6" s="7"/>
      <c r="B6" s="7"/>
      <c r="C6" s="7"/>
    </row>
    <row r="7" spans="1:3" ht="15">
      <c r="A7" s="7" t="s">
        <v>3054</v>
      </c>
      <c r="B7" s="7"/>
      <c r="C7" s="7"/>
    </row>
    <row r="8" spans="2:3" ht="15">
      <c r="B8" s="7"/>
      <c r="C8" s="7"/>
    </row>
    <row r="9" ht="15">
      <c r="A9" t="s">
        <v>857</v>
      </c>
    </row>
    <row r="10" ht="15">
      <c r="C10" t="s">
        <v>859</v>
      </c>
    </row>
    <row r="11" ht="15">
      <c r="C11" t="s">
        <v>861</v>
      </c>
    </row>
    <row r="12" spans="1:3" ht="15">
      <c r="A12" s="7"/>
      <c r="B12" s="7"/>
      <c r="C12" s="7"/>
    </row>
    <row r="13" spans="1:3" ht="15">
      <c r="A13" s="1" t="s">
        <v>3055</v>
      </c>
      <c r="B13" s="1"/>
      <c r="C13" s="1"/>
    </row>
    <row r="14" spans="1:3" ht="15">
      <c r="A14" s="7"/>
      <c r="B14" s="7"/>
      <c r="C14" s="7"/>
    </row>
    <row r="15" spans="1:3" ht="15">
      <c r="A15" s="7" t="s">
        <v>3056</v>
      </c>
      <c r="B15" s="7"/>
      <c r="C15" s="7"/>
    </row>
    <row r="16" spans="2:3" ht="15">
      <c r="B16" s="7"/>
      <c r="C16" s="7"/>
    </row>
    <row r="17" ht="15">
      <c r="A17" t="s">
        <v>857</v>
      </c>
    </row>
    <row r="18" ht="15">
      <c r="C18" t="s">
        <v>859</v>
      </c>
    </row>
    <row r="19" spans="1:3" ht="15">
      <c r="A19" s="7"/>
      <c r="B19" s="7"/>
      <c r="C19" s="7"/>
    </row>
    <row r="20" spans="1:3" ht="15">
      <c r="A20" s="7" t="s">
        <v>2036</v>
      </c>
      <c r="B20" s="7"/>
      <c r="C20" s="7"/>
    </row>
  </sheetData>
  <sheetProtection selectLockedCells="1" selectUnlockedCells="1"/>
  <mergeCells count="12">
    <mergeCell ref="A2:F2"/>
    <mergeCell ref="A5:C5"/>
    <mergeCell ref="A6:C6"/>
    <mergeCell ref="A7:C7"/>
    <mergeCell ref="B8:C8"/>
    <mergeCell ref="A12:C12"/>
    <mergeCell ref="A13:C13"/>
    <mergeCell ref="A14:C14"/>
    <mergeCell ref="A15:C15"/>
    <mergeCell ref="B16:C16"/>
    <mergeCell ref="A19:C19"/>
    <mergeCell ref="A20:C20"/>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47.7109375" style="0" customWidth="1"/>
    <col min="4" max="4" width="8.7109375" style="0" customWidth="1"/>
    <col min="5" max="5" width="11.7109375" style="0" customWidth="1"/>
    <col min="6" max="6" width="8.7109375" style="0" customWidth="1"/>
    <col min="7" max="7" width="2.7109375" style="0" customWidth="1"/>
    <col min="8" max="8" width="8.7109375" style="0" customWidth="1"/>
    <col min="9" max="9" width="11.7109375" style="0" customWidth="1"/>
    <col min="10" max="16384" width="8.7109375" style="0" customWidth="1"/>
  </cols>
  <sheetData>
    <row r="2" spans="1:6" ht="15">
      <c r="A2" s="1" t="s">
        <v>3057</v>
      </c>
      <c r="B2" s="1"/>
      <c r="C2" s="1"/>
      <c r="D2" s="1"/>
      <c r="E2" s="1"/>
      <c r="F2" s="1"/>
    </row>
    <row r="5" spans="1:9" ht="39.75" customHeight="1">
      <c r="A5" s="8" t="s">
        <v>3058</v>
      </c>
      <c r="C5" s="24" t="s">
        <v>3059</v>
      </c>
      <c r="E5" s="5" t="s">
        <v>3060</v>
      </c>
      <c r="F5" s="5"/>
      <c r="G5" s="5"/>
      <c r="H5" s="5"/>
      <c r="I5" s="5"/>
    </row>
    <row r="6" spans="5:9" ht="15">
      <c r="E6" s="29" t="s">
        <v>3061</v>
      </c>
      <c r="I6" s="29" t="s">
        <v>3062</v>
      </c>
    </row>
    <row r="7" spans="1:9" ht="15">
      <c r="A7" s="36">
        <v>12</v>
      </c>
      <c r="C7" s="25" t="s">
        <v>274</v>
      </c>
      <c r="E7" s="25" t="s">
        <v>275</v>
      </c>
      <c r="G7" s="41" t="s">
        <v>3063</v>
      </c>
      <c r="I7" s="25" t="s">
        <v>274</v>
      </c>
    </row>
    <row r="8" spans="1:9" ht="15">
      <c r="A8" s="36">
        <v>18</v>
      </c>
      <c r="C8" s="25" t="s">
        <v>276</v>
      </c>
      <c r="E8" s="25" t="s">
        <v>277</v>
      </c>
      <c r="G8" s="41" t="s">
        <v>3063</v>
      </c>
      <c r="I8" s="25" t="s">
        <v>276</v>
      </c>
    </row>
    <row r="9" spans="1:9" ht="15">
      <c r="A9" s="36">
        <v>24</v>
      </c>
      <c r="C9" s="25" t="s">
        <v>278</v>
      </c>
      <c r="E9" s="25" t="s">
        <v>279</v>
      </c>
      <c r="G9" s="41" t="s">
        <v>3063</v>
      </c>
      <c r="I9" s="25" t="s">
        <v>278</v>
      </c>
    </row>
    <row r="10" spans="1:9" ht="15">
      <c r="A10" s="36">
        <v>30</v>
      </c>
      <c r="C10" s="25" t="s">
        <v>280</v>
      </c>
      <c r="E10" s="25" t="s">
        <v>281</v>
      </c>
      <c r="G10" s="41" t="s">
        <v>3063</v>
      </c>
      <c r="I10" s="25" t="s">
        <v>280</v>
      </c>
    </row>
    <row r="11" spans="1:9" ht="15">
      <c r="A11" s="36">
        <v>36</v>
      </c>
      <c r="C11" s="25" t="s">
        <v>282</v>
      </c>
      <c r="E11" s="25" t="s">
        <v>283</v>
      </c>
      <c r="G11" s="41" t="s">
        <v>3063</v>
      </c>
      <c r="I11" s="25" t="s">
        <v>282</v>
      </c>
    </row>
  </sheetData>
  <sheetProtection selectLockedCells="1" selectUnlockedCells="1"/>
  <mergeCells count="2">
    <mergeCell ref="A2:F2"/>
    <mergeCell ref="E5:I5"/>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2" spans="1:6" ht="15">
      <c r="A2" s="1" t="s">
        <v>865</v>
      </c>
      <c r="B2" s="1"/>
      <c r="C2" s="1"/>
      <c r="D2" s="1"/>
      <c r="E2" s="1"/>
      <c r="F2" s="1"/>
    </row>
    <row r="5" spans="1:8" ht="39.75" customHeight="1">
      <c r="A5" t="s">
        <v>3064</v>
      </c>
      <c r="C5" s="7"/>
      <c r="D5" s="7"/>
      <c r="G5" s="28" t="s">
        <v>3065</v>
      </c>
      <c r="H5" s="28"/>
    </row>
    <row r="6" spans="1:8" ht="15">
      <c r="A6" t="s">
        <v>3066</v>
      </c>
      <c r="D6" s="14">
        <v>255</v>
      </c>
      <c r="H6" s="4" t="s">
        <v>3067</v>
      </c>
    </row>
    <row r="7" spans="1:8" ht="15">
      <c r="A7" t="s">
        <v>3068</v>
      </c>
      <c r="D7" s="14">
        <v>7</v>
      </c>
      <c r="H7" s="4" t="s">
        <v>3069</v>
      </c>
    </row>
    <row r="8" spans="1:8" ht="15">
      <c r="A8" t="s">
        <v>3070</v>
      </c>
      <c r="D8" s="14">
        <v>1</v>
      </c>
      <c r="H8" s="4" t="s">
        <v>3071</v>
      </c>
    </row>
    <row r="10" spans="1:9" ht="15">
      <c r="A10" s="8" t="s">
        <v>3072</v>
      </c>
      <c r="C10" s="8"/>
      <c r="D10" s="17">
        <v>263</v>
      </c>
      <c r="E10" s="8"/>
      <c r="G10" s="8"/>
      <c r="H10" s="39" t="s">
        <v>3073</v>
      </c>
      <c r="I10" s="8"/>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212</v>
      </c>
      <c r="B2" s="1"/>
      <c r="C2" s="1"/>
      <c r="D2" s="1"/>
      <c r="E2" s="1"/>
      <c r="F2" s="1"/>
    </row>
    <row r="5" spans="3:24" ht="39.75" customHeight="1">
      <c r="C5" s="6" t="s">
        <v>134</v>
      </c>
      <c r="D5" s="6"/>
      <c r="E5" s="6"/>
      <c r="F5" s="6"/>
      <c r="G5" s="6"/>
      <c r="H5" s="6"/>
      <c r="K5" s="5" t="s">
        <v>213</v>
      </c>
      <c r="L5" s="5"/>
      <c r="M5" s="5"/>
      <c r="N5" s="5"/>
      <c r="O5" s="5"/>
      <c r="P5" s="5"/>
      <c r="Q5" s="5"/>
      <c r="R5" s="5"/>
      <c r="S5" s="5"/>
      <c r="T5" s="5"/>
      <c r="U5" s="5"/>
      <c r="V5" s="5"/>
      <c r="W5" s="5"/>
      <c r="X5" s="5"/>
    </row>
    <row r="6" spans="3:24" ht="15">
      <c r="C6" s="5" t="s">
        <v>136</v>
      </c>
      <c r="D6" s="5"/>
      <c r="E6" s="5"/>
      <c r="F6" s="5"/>
      <c r="G6" s="5"/>
      <c r="H6" s="5"/>
      <c r="K6" s="5" t="s">
        <v>137</v>
      </c>
      <c r="L6" s="5"/>
      <c r="M6" s="5"/>
      <c r="N6" s="5"/>
      <c r="O6" s="5"/>
      <c r="P6" s="5"/>
      <c r="S6" s="5" t="s">
        <v>138</v>
      </c>
      <c r="T6" s="5"/>
      <c r="U6" s="5"/>
      <c r="V6" s="5"/>
      <c r="W6" s="5"/>
      <c r="X6" s="5"/>
    </row>
    <row r="7" spans="3:24" ht="39.75" customHeight="1">
      <c r="C7" s="6" t="s">
        <v>140</v>
      </c>
      <c r="D7" s="6"/>
      <c r="G7" s="6" t="s">
        <v>214</v>
      </c>
      <c r="H7" s="6"/>
      <c r="K7" s="6" t="s">
        <v>140</v>
      </c>
      <c r="L7" s="6"/>
      <c r="O7" s="6" t="s">
        <v>214</v>
      </c>
      <c r="P7" s="6"/>
      <c r="S7" s="6" t="s">
        <v>140</v>
      </c>
      <c r="T7" s="6"/>
      <c r="W7" s="6" t="s">
        <v>214</v>
      </c>
      <c r="X7" s="6"/>
    </row>
    <row r="8" spans="1:24" ht="15">
      <c r="A8" s="8" t="s">
        <v>142</v>
      </c>
      <c r="C8" s="9">
        <v>271865</v>
      </c>
      <c r="D8" s="9"/>
      <c r="H8" s="14">
        <v>8.63</v>
      </c>
      <c r="K8" s="9">
        <v>623262</v>
      </c>
      <c r="L8" s="9"/>
      <c r="P8" s="14">
        <v>8.82</v>
      </c>
      <c r="S8" s="9">
        <v>549035</v>
      </c>
      <c r="T8" s="9"/>
      <c r="X8" s="14">
        <v>10.05</v>
      </c>
    </row>
    <row r="9" spans="1:24" ht="15">
      <c r="A9" t="s">
        <v>143</v>
      </c>
      <c r="D9" s="2">
        <v>69377</v>
      </c>
      <c r="H9" s="14">
        <v>2.2</v>
      </c>
      <c r="L9" s="2">
        <v>165666</v>
      </c>
      <c r="P9" s="14">
        <v>2.35</v>
      </c>
      <c r="T9" s="2">
        <v>165343</v>
      </c>
      <c r="X9" s="14">
        <v>3.03</v>
      </c>
    </row>
    <row r="10" spans="1:24" ht="15">
      <c r="A10" t="s">
        <v>144</v>
      </c>
      <c r="D10" s="2">
        <v>16326</v>
      </c>
      <c r="H10" s="14">
        <v>0.52</v>
      </c>
      <c r="L10" s="4" t="s">
        <v>38</v>
      </c>
      <c r="P10" s="4" t="s">
        <v>38</v>
      </c>
      <c r="T10" s="4" t="s">
        <v>38</v>
      </c>
      <c r="X10" s="4" t="s">
        <v>38</v>
      </c>
    </row>
    <row r="11" spans="1:25" ht="15">
      <c r="A11" s="8" t="s">
        <v>145</v>
      </c>
      <c r="D11" s="2">
        <v>443</v>
      </c>
      <c r="H11" s="14">
        <v>0.01</v>
      </c>
      <c r="K11" s="8"/>
      <c r="L11" s="18">
        <v>2448</v>
      </c>
      <c r="M11" s="8"/>
      <c r="O11" s="8"/>
      <c r="P11" s="17">
        <v>0.03</v>
      </c>
      <c r="Q11" s="8"/>
      <c r="T11" s="2">
        <v>4541</v>
      </c>
      <c r="W11" s="8"/>
      <c r="X11" s="17">
        <v>0.08</v>
      </c>
      <c r="Y11" s="8"/>
    </row>
    <row r="12" spans="1:24" ht="15">
      <c r="A12" t="s">
        <v>146</v>
      </c>
      <c r="D12" s="10">
        <v>-64333</v>
      </c>
      <c r="H12" s="15">
        <v>-2.04</v>
      </c>
      <c r="L12" s="2">
        <v>7092</v>
      </c>
      <c r="P12" s="14">
        <v>0.1</v>
      </c>
      <c r="T12" s="10">
        <v>-6435</v>
      </c>
      <c r="X12" s="15">
        <v>-0.12</v>
      </c>
    </row>
    <row r="13" spans="1:24" ht="15">
      <c r="A13" t="s">
        <v>84</v>
      </c>
      <c r="D13" s="2">
        <v>1253</v>
      </c>
      <c r="H13" s="14">
        <v>0.04</v>
      </c>
      <c r="L13" s="2">
        <v>1888</v>
      </c>
      <c r="P13" s="14">
        <v>0.03</v>
      </c>
      <c r="T13" s="2">
        <v>373</v>
      </c>
      <c r="X13" s="14">
        <v>0.01</v>
      </c>
    </row>
    <row r="14" spans="1:24" ht="15">
      <c r="A14" t="s">
        <v>147</v>
      </c>
      <c r="D14" s="2">
        <v>4431</v>
      </c>
      <c r="H14" s="14">
        <v>0.14</v>
      </c>
      <c r="L14" s="2">
        <v>226</v>
      </c>
      <c r="P14" s="4" t="s">
        <v>38</v>
      </c>
      <c r="T14" s="4" t="s">
        <v>38</v>
      </c>
      <c r="X14" s="4" t="s">
        <v>38</v>
      </c>
    </row>
    <row r="16" spans="1:25" ht="15">
      <c r="A16" s="8" t="s">
        <v>148</v>
      </c>
      <c r="C16" s="16">
        <v>244368</v>
      </c>
      <c r="D16" s="16"/>
      <c r="E16" s="8"/>
      <c r="G16" s="8"/>
      <c r="H16" s="17">
        <v>7.76</v>
      </c>
      <c r="I16" s="8"/>
      <c r="K16" s="16">
        <v>445942</v>
      </c>
      <c r="L16" s="16"/>
      <c r="M16" s="8"/>
      <c r="O16" s="8"/>
      <c r="P16" s="17">
        <v>6.31</v>
      </c>
      <c r="Q16" s="8"/>
      <c r="S16" s="16">
        <v>385213</v>
      </c>
      <c r="T16" s="16"/>
      <c r="U16" s="8"/>
      <c r="W16" s="8"/>
      <c r="X16" s="17">
        <v>7.05</v>
      </c>
      <c r="Y16" s="8"/>
    </row>
  </sheetData>
  <sheetProtection selectLockedCells="1" selectUnlockedCells="1"/>
  <mergeCells count="18">
    <mergeCell ref="A2:F2"/>
    <mergeCell ref="C5:H5"/>
    <mergeCell ref="K5:X5"/>
    <mergeCell ref="C6:H6"/>
    <mergeCell ref="K6:P6"/>
    <mergeCell ref="S6:X6"/>
    <mergeCell ref="C7:D7"/>
    <mergeCell ref="G7:H7"/>
    <mergeCell ref="K7:L7"/>
    <mergeCell ref="O7:P7"/>
    <mergeCell ref="S7:T7"/>
    <mergeCell ref="W7:X7"/>
    <mergeCell ref="C8:D8"/>
    <mergeCell ref="K8:L8"/>
    <mergeCell ref="S8:T8"/>
    <mergeCell ref="C16:D16"/>
    <mergeCell ref="K16:L16"/>
    <mergeCell ref="S16:T16"/>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2" spans="1:6" ht="15">
      <c r="A2" s="1" t="s">
        <v>2415</v>
      </c>
      <c r="B2" s="1"/>
      <c r="C2" s="1"/>
      <c r="D2" s="1"/>
      <c r="E2" s="1"/>
      <c r="F2" s="1"/>
    </row>
    <row r="5" spans="1:3" ht="15">
      <c r="A5" s="1" t="s">
        <v>1266</v>
      </c>
      <c r="B5" s="1"/>
      <c r="C5" s="1"/>
    </row>
    <row r="6" spans="2:3" ht="15">
      <c r="B6" s="7"/>
      <c r="C6" s="7"/>
    </row>
    <row r="7" spans="1:3" ht="15">
      <c r="A7" t="s">
        <v>857</v>
      </c>
      <c r="C7" t="s">
        <v>1263</v>
      </c>
    </row>
    <row r="8" ht="15">
      <c r="C8" t="s">
        <v>3074</v>
      </c>
    </row>
    <row r="9" ht="15">
      <c r="C9" t="s">
        <v>1265</v>
      </c>
    </row>
    <row r="10" spans="1:3" ht="15">
      <c r="A10" s="7"/>
      <c r="B10" s="7"/>
      <c r="C10" s="7"/>
    </row>
    <row r="11" spans="1:3" ht="15">
      <c r="A11" s="1" t="s">
        <v>3075</v>
      </c>
      <c r="B11" s="1"/>
      <c r="C11" s="1"/>
    </row>
    <row r="12" spans="1:3" ht="15">
      <c r="A12" s="7"/>
      <c r="B12" s="7"/>
      <c r="C12" s="7"/>
    </row>
    <row r="13" spans="1:3" ht="15">
      <c r="A13" s="7" t="s">
        <v>3076</v>
      </c>
      <c r="B13" s="7"/>
      <c r="C13" s="7"/>
    </row>
    <row r="14" spans="1:3" ht="15">
      <c r="A14" s="7" t="s">
        <v>3077</v>
      </c>
      <c r="B14" s="7"/>
      <c r="C14" s="7"/>
    </row>
  </sheetData>
  <sheetProtection selectLockedCells="1" selectUnlockedCells="1"/>
  <mergeCells count="8">
    <mergeCell ref="A2:F2"/>
    <mergeCell ref="A5:C5"/>
    <mergeCell ref="B6:C6"/>
    <mergeCell ref="A10:C10"/>
    <mergeCell ref="A11:C11"/>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3078</v>
      </c>
      <c r="B2" s="1"/>
      <c r="C2" s="1"/>
      <c r="D2" s="1"/>
      <c r="E2" s="1"/>
      <c r="F2" s="1"/>
    </row>
    <row r="5" spans="1:3" ht="15">
      <c r="A5" s="1" t="s">
        <v>3079</v>
      </c>
      <c r="B5" s="1"/>
      <c r="C5" s="1"/>
    </row>
    <row r="6" spans="2:3" ht="15">
      <c r="B6" s="7"/>
      <c r="C6" s="7"/>
    </row>
    <row r="7" spans="1:3" ht="15">
      <c r="A7" t="s">
        <v>857</v>
      </c>
      <c r="C7" t="s">
        <v>1263</v>
      </c>
    </row>
    <row r="8" ht="15">
      <c r="C8" t="s">
        <v>1264</v>
      </c>
    </row>
    <row r="9" ht="15">
      <c r="C9" t="s">
        <v>3080</v>
      </c>
    </row>
    <row r="10" spans="1:3" ht="15">
      <c r="A10" s="7"/>
      <c r="B10" s="7"/>
      <c r="C10" s="7"/>
    </row>
    <row r="11" spans="1:3" ht="15">
      <c r="A11" s="1" t="s">
        <v>3075</v>
      </c>
      <c r="B11" s="1"/>
      <c r="C11" s="1"/>
    </row>
    <row r="12" spans="1:3" ht="15">
      <c r="A12" s="7"/>
      <c r="B12" s="7"/>
      <c r="C12" s="7"/>
    </row>
    <row r="13" spans="1:3" ht="15">
      <c r="A13" s="7" t="s">
        <v>3081</v>
      </c>
      <c r="B13" s="7"/>
      <c r="C13" s="7"/>
    </row>
    <row r="14" spans="1:3" ht="15">
      <c r="A14" s="7" t="s">
        <v>3082</v>
      </c>
      <c r="B14" s="7"/>
      <c r="C14" s="7"/>
    </row>
  </sheetData>
  <sheetProtection selectLockedCells="1" selectUnlockedCells="1"/>
  <mergeCells count="8">
    <mergeCell ref="A2:F2"/>
    <mergeCell ref="A5:C5"/>
    <mergeCell ref="B6:C6"/>
    <mergeCell ref="A10:C10"/>
    <mergeCell ref="A11:C11"/>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29.7109375" style="0" customWidth="1"/>
    <col min="6" max="16384" width="8.7109375" style="0" customWidth="1"/>
  </cols>
  <sheetData>
    <row r="2" spans="1:6" ht="15">
      <c r="A2" s="1" t="s">
        <v>3083</v>
      </c>
      <c r="B2" s="1"/>
      <c r="C2" s="1"/>
      <c r="D2" s="1"/>
      <c r="E2" s="1"/>
      <c r="F2" s="1"/>
    </row>
    <row r="5" spans="1:5" ht="15">
      <c r="A5" s="8" t="s">
        <v>285</v>
      </c>
      <c r="C5" s="8"/>
      <c r="E5" s="8" t="s">
        <v>3084</v>
      </c>
    </row>
    <row r="6" spans="1:5" ht="15">
      <c r="A6" t="s">
        <v>3085</v>
      </c>
      <c r="E6" t="s">
        <v>3086</v>
      </c>
    </row>
    <row r="7" spans="1:5" ht="15">
      <c r="A7" t="s">
        <v>3087</v>
      </c>
      <c r="E7" t="s">
        <v>3086</v>
      </c>
    </row>
    <row r="8" spans="1:5" ht="15">
      <c r="A8" t="s">
        <v>2029</v>
      </c>
      <c r="E8" t="s">
        <v>3088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215</v>
      </c>
      <c r="B2" s="1"/>
      <c r="C2" s="1"/>
      <c r="D2" s="1"/>
      <c r="E2" s="1"/>
      <c r="F2" s="1"/>
    </row>
    <row r="5" spans="3:12" ht="15">
      <c r="C5" s="5" t="s">
        <v>26</v>
      </c>
      <c r="D5" s="5"/>
      <c r="E5" s="5"/>
      <c r="F5" s="5"/>
      <c r="G5" s="5"/>
      <c r="H5" s="5"/>
      <c r="I5" s="5"/>
      <c r="J5" s="5"/>
      <c r="K5" s="5"/>
      <c r="L5" s="5"/>
    </row>
    <row r="6" spans="1:12" ht="39.75" customHeight="1">
      <c r="A6" s="8" t="s">
        <v>216</v>
      </c>
      <c r="C6" s="6" t="s">
        <v>217</v>
      </c>
      <c r="D6" s="6"/>
      <c r="G6" s="6" t="s">
        <v>218</v>
      </c>
      <c r="H6" s="6"/>
      <c r="K6" s="6" t="s">
        <v>219</v>
      </c>
      <c r="L6" s="6"/>
    </row>
    <row r="7" spans="1:12" ht="15">
      <c r="A7" t="s">
        <v>71</v>
      </c>
      <c r="C7" s="9">
        <v>44288</v>
      </c>
      <c r="D7" s="9"/>
      <c r="G7" s="9">
        <v>51006</v>
      </c>
      <c r="H7" s="9"/>
      <c r="K7" s="9">
        <v>29600</v>
      </c>
      <c r="L7" s="9"/>
    </row>
    <row r="8" spans="1:12" ht="39.75" customHeight="1">
      <c r="A8" t="s">
        <v>220</v>
      </c>
      <c r="D8" s="2">
        <v>5598</v>
      </c>
      <c r="H8" s="2">
        <v>5694</v>
      </c>
      <c r="L8" s="22">
        <v>5947</v>
      </c>
    </row>
    <row r="9" spans="1:12" ht="15">
      <c r="A9" t="s">
        <v>221</v>
      </c>
      <c r="D9" s="2">
        <v>220654</v>
      </c>
      <c r="H9" s="2">
        <v>73720</v>
      </c>
      <c r="L9" s="2">
        <v>49823</v>
      </c>
    </row>
    <row r="10" spans="1:12" ht="15">
      <c r="A10" t="s">
        <v>157</v>
      </c>
      <c r="D10" s="2">
        <v>290069</v>
      </c>
      <c r="H10" s="2">
        <v>283724</v>
      </c>
      <c r="L10" s="2">
        <v>235647</v>
      </c>
    </row>
    <row r="11" spans="1:12" ht="15">
      <c r="A11" s="3" t="s">
        <v>222</v>
      </c>
      <c r="D11" s="14">
        <v>0.6000000000000001</v>
      </c>
      <c r="H11" s="14">
        <v>0.53</v>
      </c>
      <c r="L11" s="14">
        <v>0.56</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158</v>
      </c>
      <c r="B2" s="1"/>
      <c r="C2" s="1"/>
      <c r="D2" s="1"/>
      <c r="E2" s="1"/>
      <c r="F2" s="1"/>
    </row>
    <row r="5" spans="3:8" ht="15">
      <c r="C5" s="5" t="s">
        <v>26</v>
      </c>
      <c r="D5" s="5"/>
      <c r="E5" s="5"/>
      <c r="F5" s="5"/>
      <c r="G5" s="5"/>
      <c r="H5" s="5"/>
    </row>
    <row r="6" spans="1:8" ht="39.75" customHeight="1">
      <c r="A6" s="8" t="s">
        <v>69</v>
      </c>
      <c r="C6" s="6" t="s">
        <v>150</v>
      </c>
      <c r="D6" s="6"/>
      <c r="G6" s="6" t="s">
        <v>151</v>
      </c>
      <c r="H6" s="6"/>
    </row>
    <row r="7" spans="1:8" ht="15">
      <c r="A7" t="s">
        <v>223</v>
      </c>
      <c r="C7" s="9">
        <v>3553</v>
      </c>
      <c r="D7" s="9"/>
      <c r="G7" s="9">
        <v>25654</v>
      </c>
      <c r="H7" s="9"/>
    </row>
    <row r="8" spans="1:8" ht="15">
      <c r="A8" t="s">
        <v>224</v>
      </c>
      <c r="D8" s="10">
        <v>-94211</v>
      </c>
      <c r="H8" s="10">
        <v>-37001</v>
      </c>
    </row>
    <row r="9" spans="1:8" ht="15">
      <c r="A9" t="s">
        <v>225</v>
      </c>
      <c r="D9" s="2">
        <v>76713</v>
      </c>
      <c r="H9" s="10">
        <v>-837</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185</v>
      </c>
      <c r="B2" s="1"/>
      <c r="C2" s="1"/>
      <c r="D2" s="1"/>
      <c r="E2" s="1"/>
      <c r="F2" s="1"/>
    </row>
    <row r="5" spans="3:16" ht="15">
      <c r="C5" s="5" t="s">
        <v>26</v>
      </c>
      <c r="D5" s="5"/>
      <c r="E5" s="5"/>
      <c r="F5" s="5"/>
      <c r="G5" s="5"/>
      <c r="H5" s="5"/>
      <c r="K5" s="7"/>
      <c r="L5" s="7"/>
      <c r="O5" s="5" t="s">
        <v>27</v>
      </c>
      <c r="P5" s="5"/>
    </row>
    <row r="6" spans="1:16" ht="39.75" customHeight="1">
      <c r="A6" s="8" t="s">
        <v>69</v>
      </c>
      <c r="C6" s="6" t="s">
        <v>226</v>
      </c>
      <c r="D6" s="6"/>
      <c r="G6" s="6" t="s">
        <v>227</v>
      </c>
      <c r="H6" s="6"/>
      <c r="K6" s="7"/>
      <c r="L6" s="7"/>
      <c r="O6" s="6" t="s">
        <v>228</v>
      </c>
      <c r="P6" s="6"/>
    </row>
    <row r="7" spans="1:16" ht="15">
      <c r="A7" t="s">
        <v>223</v>
      </c>
      <c r="C7" s="9">
        <v>63272</v>
      </c>
      <c r="D7" s="9"/>
      <c r="G7" s="9">
        <v>13764</v>
      </c>
      <c r="H7" s="9"/>
      <c r="O7" s="9">
        <v>4583</v>
      </c>
      <c r="P7" s="9"/>
    </row>
    <row r="8" spans="1:16" ht="15">
      <c r="A8" t="s">
        <v>224</v>
      </c>
      <c r="D8" s="10">
        <v>-69564</v>
      </c>
      <c r="H8" s="10">
        <v>-80823</v>
      </c>
      <c r="P8" s="10">
        <v>-2594</v>
      </c>
    </row>
    <row r="9" spans="1:16" ht="15">
      <c r="A9" t="s">
        <v>225</v>
      </c>
      <c r="D9" s="2">
        <v>27329</v>
      </c>
      <c r="H9" s="2">
        <v>102193</v>
      </c>
      <c r="P9" s="10">
        <v>-10680</v>
      </c>
    </row>
  </sheetData>
  <sheetProtection selectLockedCells="1" selectUnlockedCells="1"/>
  <mergeCells count="11">
    <mergeCell ref="A2:F2"/>
    <mergeCell ref="C5:H5"/>
    <mergeCell ref="K5:L5"/>
    <mergeCell ref="O5:P5"/>
    <mergeCell ref="C6:D6"/>
    <mergeCell ref="G6:H6"/>
    <mergeCell ref="K6:L6"/>
    <mergeCell ref="O6:P6"/>
    <mergeCell ref="C7:D7"/>
    <mergeCell ref="G7:H7"/>
    <mergeCell ref="O7:P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229</v>
      </c>
      <c r="B2" s="1"/>
      <c r="C2" s="1"/>
      <c r="D2" s="1"/>
      <c r="E2" s="1"/>
      <c r="F2" s="1"/>
    </row>
    <row r="5" spans="1:20" ht="39.75" customHeight="1">
      <c r="A5" s="8" t="s">
        <v>69</v>
      </c>
      <c r="C5" s="6" t="s">
        <v>230</v>
      </c>
      <c r="D5" s="6"/>
      <c r="G5" s="5" t="s">
        <v>231</v>
      </c>
      <c r="H5" s="5"/>
      <c r="K5" s="5" t="s">
        <v>232</v>
      </c>
      <c r="L5" s="5"/>
      <c r="O5" s="5" t="s">
        <v>233</v>
      </c>
      <c r="P5" s="5"/>
      <c r="S5" s="5" t="s">
        <v>106</v>
      </c>
      <c r="T5" s="5"/>
    </row>
    <row r="6" spans="1:20" ht="15">
      <c r="A6" t="s">
        <v>234</v>
      </c>
      <c r="C6" s="9">
        <v>14302</v>
      </c>
      <c r="D6" s="9"/>
      <c r="G6" s="9">
        <v>55776</v>
      </c>
      <c r="H6" s="9"/>
      <c r="K6" s="9">
        <v>85806</v>
      </c>
      <c r="L6" s="9"/>
      <c r="O6" s="9">
        <v>98799</v>
      </c>
      <c r="P6" s="9"/>
      <c r="S6" s="9">
        <v>254683</v>
      </c>
      <c r="T6" s="9"/>
    </row>
    <row r="7" spans="1:20" ht="15">
      <c r="A7" t="s">
        <v>235</v>
      </c>
      <c r="D7" s="2">
        <v>6070</v>
      </c>
      <c r="H7" s="2">
        <v>21728</v>
      </c>
      <c r="L7" s="2">
        <v>14300</v>
      </c>
      <c r="P7" s="2">
        <v>6928</v>
      </c>
      <c r="T7" s="2">
        <v>49026</v>
      </c>
    </row>
    <row r="8" spans="1:20" ht="15">
      <c r="A8" t="s">
        <v>236</v>
      </c>
      <c r="D8" s="2">
        <v>10819</v>
      </c>
      <c r="H8" s="2">
        <v>81181</v>
      </c>
      <c r="L8" s="2">
        <v>62137</v>
      </c>
      <c r="P8" s="2">
        <v>27469</v>
      </c>
      <c r="T8" s="2">
        <v>181606</v>
      </c>
    </row>
    <row r="9" spans="1:20" ht="15">
      <c r="A9" t="s">
        <v>237</v>
      </c>
      <c r="D9" s="2">
        <v>7174</v>
      </c>
      <c r="H9" s="2">
        <v>30921</v>
      </c>
      <c r="L9" s="2">
        <v>40637</v>
      </c>
      <c r="P9" s="2">
        <v>65438</v>
      </c>
      <c r="T9" s="2">
        <v>144170</v>
      </c>
    </row>
    <row r="11" spans="1:20" ht="15">
      <c r="A11" s="8" t="s">
        <v>106</v>
      </c>
      <c r="C11" s="9">
        <v>38365</v>
      </c>
      <c r="D11" s="9"/>
      <c r="G11" s="9">
        <v>189606</v>
      </c>
      <c r="H11" s="9"/>
      <c r="K11" s="9">
        <v>202880</v>
      </c>
      <c r="L11" s="9"/>
      <c r="O11" s="9">
        <v>198634</v>
      </c>
      <c r="P11" s="9"/>
      <c r="S11" s="9">
        <v>629485</v>
      </c>
      <c r="T11" s="9"/>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v>
      </c>
      <c r="B2" s="1"/>
      <c r="C2" s="1"/>
      <c r="D2" s="1"/>
      <c r="E2" s="1"/>
      <c r="F2" s="1"/>
    </row>
    <row r="5" spans="3:8" ht="15">
      <c r="C5" s="5" t="s">
        <v>238</v>
      </c>
      <c r="D5" s="5"/>
      <c r="E5" s="5"/>
      <c r="F5" s="5"/>
      <c r="G5" s="5"/>
      <c r="H5" s="5"/>
    </row>
    <row r="6" spans="3:8" ht="15">
      <c r="C6" s="5" t="s">
        <v>137</v>
      </c>
      <c r="D6" s="5"/>
      <c r="G6" s="5" t="s">
        <v>138</v>
      </c>
      <c r="H6" s="5"/>
    </row>
    <row r="7" spans="1:8" ht="15">
      <c r="A7" t="s">
        <v>239</v>
      </c>
      <c r="D7" s="2">
        <v>78042</v>
      </c>
      <c r="H7" s="2">
        <v>64981</v>
      </c>
    </row>
    <row r="8" spans="1:8" ht="15">
      <c r="A8" t="s">
        <v>240</v>
      </c>
      <c r="C8" s="12">
        <v>2.26</v>
      </c>
      <c r="D8" s="12"/>
      <c r="G8" s="12">
        <v>2.34</v>
      </c>
      <c r="H8" s="12"/>
    </row>
  </sheetData>
  <sheetProtection selectLockedCells="1" selectUnlockedCells="1"/>
  <mergeCells count="6">
    <mergeCell ref="A2:F2"/>
    <mergeCell ref="C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C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7109375" style="0" customWidth="1"/>
    <col min="5" max="16384" width="8.7109375" style="0" customWidth="1"/>
  </cols>
  <sheetData>
    <row r="2" spans="1:6" ht="15">
      <c r="A2" s="1" t="s">
        <v>241</v>
      </c>
      <c r="B2" s="1"/>
      <c r="C2" s="1"/>
      <c r="D2" s="1"/>
      <c r="E2" s="1"/>
      <c r="F2" s="1"/>
    </row>
    <row r="5" spans="1:28" ht="39.75" customHeight="1">
      <c r="A5" s="8" t="s">
        <v>242</v>
      </c>
      <c r="C5" s="5" t="s">
        <v>243</v>
      </c>
      <c r="D5" s="5"/>
      <c r="G5" s="6" t="s">
        <v>244</v>
      </c>
      <c r="H5" s="6"/>
      <c r="K5" s="6" t="s">
        <v>245</v>
      </c>
      <c r="L5" s="6"/>
      <c r="O5" s="6" t="s">
        <v>246</v>
      </c>
      <c r="P5" s="6"/>
      <c r="S5" s="6" t="s">
        <v>247</v>
      </c>
      <c r="T5" s="6"/>
      <c r="W5" s="6" t="s">
        <v>248</v>
      </c>
      <c r="X5" s="6"/>
      <c r="AA5" s="6" t="s">
        <v>249</v>
      </c>
      <c r="AB5" s="6"/>
    </row>
    <row r="6" spans="1:28" ht="15">
      <c r="A6" s="8" t="s">
        <v>250</v>
      </c>
      <c r="D6" s="4">
        <v>2020</v>
      </c>
      <c r="G6" s="9">
        <v>200000</v>
      </c>
      <c r="H6" s="9"/>
      <c r="K6" s="9">
        <v>260000</v>
      </c>
      <c r="L6" s="9"/>
      <c r="O6" s="23" t="s">
        <v>251</v>
      </c>
      <c r="P6" s="23"/>
      <c r="S6" s="23" t="s">
        <v>251</v>
      </c>
      <c r="T6" s="23"/>
      <c r="W6" s="9">
        <v>23777</v>
      </c>
      <c r="X6" s="9"/>
      <c r="AA6" s="9">
        <v>483777</v>
      </c>
      <c r="AB6" s="9"/>
    </row>
    <row r="7" spans="1:28" ht="15">
      <c r="A7" t="s">
        <v>252</v>
      </c>
      <c r="D7" s="4">
        <v>2019</v>
      </c>
      <c r="G7" s="9">
        <v>200000</v>
      </c>
      <c r="H7" s="9"/>
      <c r="K7" s="9">
        <v>338300</v>
      </c>
      <c r="L7" s="9"/>
      <c r="O7" s="23" t="s">
        <v>251</v>
      </c>
      <c r="P7" s="23"/>
      <c r="S7" s="23" t="s">
        <v>251</v>
      </c>
      <c r="T7" s="23"/>
      <c r="W7" s="9">
        <v>28970</v>
      </c>
      <c r="X7" s="9"/>
      <c r="AA7" s="9">
        <v>567270</v>
      </c>
      <c r="AB7" s="9"/>
    </row>
    <row r="8" spans="2:29" ht="15">
      <c r="B8" s="7"/>
      <c r="C8" s="7"/>
      <c r="D8" s="7"/>
      <c r="E8" s="7"/>
      <c r="F8" s="7"/>
      <c r="G8" s="7"/>
      <c r="H8" s="7"/>
      <c r="I8" s="7"/>
      <c r="J8" s="7"/>
      <c r="K8" s="7"/>
      <c r="L8" s="7"/>
      <c r="M8" s="7"/>
      <c r="N8" s="7"/>
      <c r="O8" s="7"/>
      <c r="P8" s="7"/>
      <c r="Q8" s="7"/>
      <c r="R8" s="7"/>
      <c r="S8" s="7"/>
      <c r="T8" s="7"/>
      <c r="U8" s="7"/>
      <c r="V8" s="7"/>
      <c r="W8" s="7"/>
      <c r="X8" s="7"/>
      <c r="Y8" s="7"/>
      <c r="Z8" s="7"/>
      <c r="AA8" s="7"/>
      <c r="AB8" s="7"/>
      <c r="AC8" s="7"/>
    </row>
    <row r="9" spans="1:28" ht="15">
      <c r="A9" s="8" t="s">
        <v>253</v>
      </c>
      <c r="D9" s="4">
        <v>2020</v>
      </c>
      <c r="G9" s="9">
        <v>360000</v>
      </c>
      <c r="H9" s="9"/>
      <c r="K9" s="9">
        <v>270000</v>
      </c>
      <c r="L9" s="9"/>
      <c r="O9" s="23" t="s">
        <v>251</v>
      </c>
      <c r="P9" s="23"/>
      <c r="S9" s="23" t="s">
        <v>251</v>
      </c>
      <c r="T9" s="23"/>
      <c r="W9" s="9">
        <v>14456</v>
      </c>
      <c r="X9" s="9"/>
      <c r="AA9" s="9">
        <v>644456</v>
      </c>
      <c r="AB9" s="9"/>
    </row>
    <row r="10" spans="1:28" ht="15">
      <c r="A10" t="s">
        <v>254</v>
      </c>
      <c r="D10" s="4">
        <v>2019</v>
      </c>
      <c r="G10" s="9">
        <v>360000</v>
      </c>
      <c r="H10" s="9"/>
      <c r="K10" s="9">
        <v>187275</v>
      </c>
      <c r="L10" s="9"/>
      <c r="O10" s="23" t="s">
        <v>251</v>
      </c>
      <c r="P10" s="23"/>
      <c r="S10" s="9">
        <v>549098</v>
      </c>
      <c r="T10" s="9"/>
      <c r="W10" s="9">
        <v>17662</v>
      </c>
      <c r="X10" s="9"/>
      <c r="AA10" s="9">
        <v>1114035</v>
      </c>
      <c r="AB10" s="9"/>
    </row>
    <row r="11" spans="2:29" ht="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8" ht="15">
      <c r="A12" s="8" t="s">
        <v>255</v>
      </c>
      <c r="D12" s="4">
        <v>2020</v>
      </c>
      <c r="G12" s="9">
        <v>300000</v>
      </c>
      <c r="H12" s="9"/>
      <c r="K12" s="9">
        <v>56250</v>
      </c>
      <c r="L12" s="9"/>
      <c r="O12" s="9">
        <v>56194</v>
      </c>
      <c r="P12" s="9"/>
      <c r="S12" s="23" t="s">
        <v>251</v>
      </c>
      <c r="T12" s="23"/>
      <c r="W12" s="9">
        <v>14663</v>
      </c>
      <c r="X12" s="9"/>
      <c r="AA12" s="9">
        <v>427107</v>
      </c>
      <c r="AB12" s="9"/>
    </row>
    <row r="13" spans="1:28" ht="15">
      <c r="A13" t="s">
        <v>256</v>
      </c>
      <c r="D13" s="4">
        <v>2019</v>
      </c>
      <c r="G13" s="9">
        <v>162500</v>
      </c>
      <c r="H13" s="9"/>
      <c r="K13" s="9">
        <v>91300</v>
      </c>
      <c r="L13" s="9"/>
      <c r="O13" s="23" t="s">
        <v>251</v>
      </c>
      <c r="P13" s="23"/>
      <c r="S13" s="9">
        <v>988950</v>
      </c>
      <c r="T13" s="9"/>
      <c r="W13" s="9">
        <v>90038</v>
      </c>
      <c r="X13" s="9"/>
      <c r="AA13" s="9">
        <v>1332788</v>
      </c>
      <c r="AB13" s="9"/>
    </row>
  </sheetData>
  <sheetProtection selectLockedCells="1" selectUnlockedCells="1"/>
  <mergeCells count="58">
    <mergeCell ref="A2:F2"/>
    <mergeCell ref="C5:D5"/>
    <mergeCell ref="G5:H5"/>
    <mergeCell ref="K5:L5"/>
    <mergeCell ref="O5:P5"/>
    <mergeCell ref="S5:T5"/>
    <mergeCell ref="W5:X5"/>
    <mergeCell ref="AA5:AB5"/>
    <mergeCell ref="G6:H6"/>
    <mergeCell ref="K6:L6"/>
    <mergeCell ref="O6:P6"/>
    <mergeCell ref="S6:T6"/>
    <mergeCell ref="W6:X6"/>
    <mergeCell ref="AA6:AB6"/>
    <mergeCell ref="G7:H7"/>
    <mergeCell ref="K7:L7"/>
    <mergeCell ref="O7:P7"/>
    <mergeCell ref="S7:T7"/>
    <mergeCell ref="W7:X7"/>
    <mergeCell ref="AA7:AB7"/>
    <mergeCell ref="B8:E8"/>
    <mergeCell ref="F8:I8"/>
    <mergeCell ref="J8:M8"/>
    <mergeCell ref="N8:Q8"/>
    <mergeCell ref="R8:U8"/>
    <mergeCell ref="V8:Y8"/>
    <mergeCell ref="Z8:AC8"/>
    <mergeCell ref="G9:H9"/>
    <mergeCell ref="K9:L9"/>
    <mergeCell ref="O9:P9"/>
    <mergeCell ref="S9:T9"/>
    <mergeCell ref="W9:X9"/>
    <mergeCell ref="AA9:AB9"/>
    <mergeCell ref="G10:H10"/>
    <mergeCell ref="K10:L10"/>
    <mergeCell ref="O10:P10"/>
    <mergeCell ref="S10:T10"/>
    <mergeCell ref="W10:X10"/>
    <mergeCell ref="AA10:AB10"/>
    <mergeCell ref="B11:E11"/>
    <mergeCell ref="F11:I11"/>
    <mergeCell ref="J11:M11"/>
    <mergeCell ref="N11:Q11"/>
    <mergeCell ref="R11:U11"/>
    <mergeCell ref="V11:Y11"/>
    <mergeCell ref="Z11:AC11"/>
    <mergeCell ref="G12:H12"/>
    <mergeCell ref="K12:L12"/>
    <mergeCell ref="O12:P12"/>
    <mergeCell ref="S12:T12"/>
    <mergeCell ref="W12:X12"/>
    <mergeCell ref="AA12:AB12"/>
    <mergeCell ref="G13:H13"/>
    <mergeCell ref="K13:L13"/>
    <mergeCell ref="O13:P13"/>
    <mergeCell ref="S13:T13"/>
    <mergeCell ref="W13:X13"/>
    <mergeCell ref="AA13:AB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Y2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3" spans="3:24" ht="15">
      <c r="C3" s="5" t="s">
        <v>26</v>
      </c>
      <c r="D3" s="5"/>
      <c r="E3" s="5"/>
      <c r="F3" s="5"/>
      <c r="G3" s="5"/>
      <c r="H3" s="5"/>
      <c r="I3" s="5"/>
      <c r="J3" s="5"/>
      <c r="K3" s="5"/>
      <c r="L3" s="5"/>
      <c r="M3" s="5"/>
      <c r="N3" s="5"/>
      <c r="O3" s="5"/>
      <c r="P3" s="5"/>
      <c r="W3" s="5" t="s">
        <v>27</v>
      </c>
      <c r="X3" s="5"/>
    </row>
    <row r="4" spans="3:24" ht="39.75" customHeight="1">
      <c r="C4" s="6" t="s">
        <v>28</v>
      </c>
      <c r="D4" s="6"/>
      <c r="G4" s="6" t="s">
        <v>29</v>
      </c>
      <c r="H4" s="6"/>
      <c r="K4" s="6" t="s">
        <v>30</v>
      </c>
      <c r="L4" s="6"/>
      <c r="O4" s="6" t="s">
        <v>31</v>
      </c>
      <c r="P4" s="6"/>
      <c r="W4" s="6" t="s">
        <v>32</v>
      </c>
      <c r="X4" s="6"/>
    </row>
    <row r="5" spans="1:24" ht="15">
      <c r="A5" t="s">
        <v>33</v>
      </c>
      <c r="C5" s="7"/>
      <c r="D5" s="7"/>
      <c r="G5" s="7"/>
      <c r="H5" s="7"/>
      <c r="K5" s="7"/>
      <c r="L5" s="7"/>
      <c r="O5" s="7"/>
      <c r="P5" s="7"/>
      <c r="W5" s="7"/>
      <c r="X5" s="7"/>
    </row>
    <row r="6" ht="15">
      <c r="A6" s="8" t="s">
        <v>54</v>
      </c>
    </row>
    <row r="7" spans="1:24" ht="15">
      <c r="A7" t="s">
        <v>55</v>
      </c>
      <c r="C7" s="9">
        <v>340</v>
      </c>
      <c r="D7" s="9"/>
      <c r="G7" s="9">
        <v>618</v>
      </c>
      <c r="H7" s="9"/>
      <c r="K7" s="9">
        <v>937</v>
      </c>
      <c r="L7" s="9"/>
      <c r="O7" s="9">
        <v>258</v>
      </c>
      <c r="P7" s="9"/>
      <c r="W7" s="9">
        <v>96</v>
      </c>
      <c r="X7" s="9"/>
    </row>
    <row r="8" spans="1:24" ht="15">
      <c r="A8" t="s">
        <v>56</v>
      </c>
      <c r="D8" s="10">
        <v>-16215</v>
      </c>
      <c r="H8" s="10">
        <v>-12700</v>
      </c>
      <c r="L8" s="10">
        <v>-17170</v>
      </c>
      <c r="P8" s="10">
        <v>-6060</v>
      </c>
      <c r="X8" s="10">
        <v>-339</v>
      </c>
    </row>
    <row r="9" spans="1:24" ht="15">
      <c r="A9" t="s">
        <v>57</v>
      </c>
      <c r="D9" s="10">
        <v>-331</v>
      </c>
      <c r="H9" s="10">
        <v>-906</v>
      </c>
      <c r="L9" s="10">
        <v>-1729</v>
      </c>
      <c r="P9" s="10">
        <v>-1636</v>
      </c>
      <c r="X9" s="2">
        <v>37</v>
      </c>
    </row>
    <row r="11" spans="1:24" ht="15">
      <c r="A11" s="8" t="s">
        <v>58</v>
      </c>
      <c r="D11" s="10">
        <v>-16206</v>
      </c>
      <c r="H11" s="10">
        <v>-12988</v>
      </c>
      <c r="L11" s="10">
        <v>-17962</v>
      </c>
      <c r="P11" s="10">
        <v>-7438</v>
      </c>
      <c r="X11" s="10">
        <v>-206</v>
      </c>
    </row>
    <row r="12" spans="2:25" ht="15">
      <c r="B12" s="7"/>
      <c r="C12" s="7"/>
      <c r="D12" s="7"/>
      <c r="E12" s="7"/>
      <c r="F12" s="7"/>
      <c r="G12" s="7"/>
      <c r="H12" s="7"/>
      <c r="I12" s="7"/>
      <c r="J12" s="7"/>
      <c r="K12" s="7"/>
      <c r="L12" s="7"/>
      <c r="M12" s="7"/>
      <c r="N12" s="7"/>
      <c r="O12" s="7"/>
      <c r="P12" s="7"/>
      <c r="Q12" s="7"/>
      <c r="R12" s="7"/>
      <c r="S12" s="7"/>
      <c r="T12" s="7"/>
      <c r="U12" s="7"/>
      <c r="V12" s="7"/>
      <c r="W12" s="7"/>
      <c r="X12" s="7"/>
      <c r="Y12" s="7"/>
    </row>
    <row r="13" spans="1:24" ht="15">
      <c r="A13" t="s">
        <v>59</v>
      </c>
      <c r="D13" s="2">
        <v>5608</v>
      </c>
      <c r="H13" s="2">
        <v>53530</v>
      </c>
      <c r="L13" s="2">
        <v>60160</v>
      </c>
      <c r="P13" s="10">
        <v>-206</v>
      </c>
      <c r="X13" s="2">
        <v>25910</v>
      </c>
    </row>
    <row r="15" spans="1:24" ht="15">
      <c r="A15" t="s">
        <v>60</v>
      </c>
      <c r="D15" s="2">
        <v>1470</v>
      </c>
      <c r="H15" s="2">
        <v>12476</v>
      </c>
      <c r="L15" s="2">
        <v>14088</v>
      </c>
      <c r="P15" s="2">
        <v>161</v>
      </c>
      <c r="X15" s="4" t="s">
        <v>38</v>
      </c>
    </row>
    <row r="17" spans="1:24" ht="15">
      <c r="A17" t="s">
        <v>61</v>
      </c>
      <c r="C17" s="9">
        <v>4138</v>
      </c>
      <c r="D17" s="9"/>
      <c r="G17" s="9">
        <v>41054</v>
      </c>
      <c r="H17" s="9"/>
      <c r="K17" s="9">
        <v>46072</v>
      </c>
      <c r="L17" s="9"/>
      <c r="O17" s="11">
        <v>-367</v>
      </c>
      <c r="P17" s="11"/>
      <c r="W17" s="9">
        <v>25910</v>
      </c>
      <c r="X17" s="9"/>
    </row>
    <row r="19" ht="15">
      <c r="A19" t="s">
        <v>62</v>
      </c>
    </row>
    <row r="20" spans="1:24" ht="15">
      <c r="A20" t="s">
        <v>63</v>
      </c>
      <c r="C20" s="12">
        <v>1.67</v>
      </c>
      <c r="D20" s="12"/>
      <c r="G20" s="12">
        <v>16.58</v>
      </c>
      <c r="H20" s="12"/>
      <c r="K20" s="12">
        <v>18.61</v>
      </c>
      <c r="L20" s="12"/>
      <c r="O20" s="13">
        <v>-0.15</v>
      </c>
      <c r="P20" s="13"/>
      <c r="W20" s="12">
        <v>0.26</v>
      </c>
      <c r="X20" s="12"/>
    </row>
    <row r="22" spans="1:24" ht="15">
      <c r="A22" t="s">
        <v>64</v>
      </c>
      <c r="C22" s="12">
        <v>1.62</v>
      </c>
      <c r="D22" s="12"/>
      <c r="G22" s="12">
        <v>16.22</v>
      </c>
      <c r="H22" s="12"/>
      <c r="K22" s="12">
        <v>18.17</v>
      </c>
      <c r="L22" s="12"/>
      <c r="O22" s="13">
        <v>-0.15</v>
      </c>
      <c r="P22" s="13"/>
      <c r="W22" s="12">
        <v>0.26</v>
      </c>
      <c r="X22" s="12"/>
    </row>
    <row r="24" ht="15">
      <c r="A24" t="s">
        <v>65</v>
      </c>
    </row>
    <row r="25" spans="1:24" ht="15">
      <c r="A25" t="s">
        <v>63</v>
      </c>
      <c r="D25" s="2">
        <v>2478</v>
      </c>
      <c r="H25" s="2">
        <v>2476</v>
      </c>
      <c r="L25" s="2">
        <v>2476</v>
      </c>
      <c r="P25" s="2">
        <v>2472</v>
      </c>
      <c r="X25" s="2">
        <v>100000</v>
      </c>
    </row>
    <row r="26" spans="1:24" ht="15">
      <c r="A26" t="s">
        <v>64</v>
      </c>
      <c r="D26" s="2">
        <v>2560</v>
      </c>
      <c r="H26" s="2">
        <v>2531</v>
      </c>
      <c r="L26" s="2">
        <v>2536</v>
      </c>
      <c r="P26" s="2">
        <v>2472</v>
      </c>
      <c r="X26" s="2">
        <v>100000</v>
      </c>
    </row>
  </sheetData>
  <sheetProtection selectLockedCells="1" selectUnlockedCells="1"/>
  <mergeCells count="39">
    <mergeCell ref="C3:P3"/>
    <mergeCell ref="W3:X3"/>
    <mergeCell ref="C4:D4"/>
    <mergeCell ref="G4:H4"/>
    <mergeCell ref="K4:L4"/>
    <mergeCell ref="O4:P4"/>
    <mergeCell ref="W4:X4"/>
    <mergeCell ref="C5:D5"/>
    <mergeCell ref="G5:H5"/>
    <mergeCell ref="K5:L5"/>
    <mergeCell ref="O5:P5"/>
    <mergeCell ref="W5:X5"/>
    <mergeCell ref="C7:D7"/>
    <mergeCell ref="G7:H7"/>
    <mergeCell ref="K7:L7"/>
    <mergeCell ref="O7:P7"/>
    <mergeCell ref="W7:X7"/>
    <mergeCell ref="B12:E12"/>
    <mergeCell ref="F12:I12"/>
    <mergeCell ref="J12:M12"/>
    <mergeCell ref="N12:Q12"/>
    <mergeCell ref="R12:S12"/>
    <mergeCell ref="T12:U12"/>
    <mergeCell ref="V12:Y12"/>
    <mergeCell ref="C17:D17"/>
    <mergeCell ref="G17:H17"/>
    <mergeCell ref="K17:L17"/>
    <mergeCell ref="O17:P17"/>
    <mergeCell ref="W17:X17"/>
    <mergeCell ref="C20:D20"/>
    <mergeCell ref="G20:H20"/>
    <mergeCell ref="K20:L20"/>
    <mergeCell ref="O20:P20"/>
    <mergeCell ref="W20:X20"/>
    <mergeCell ref="C22:D22"/>
    <mergeCell ref="G22:H22"/>
    <mergeCell ref="K22:L22"/>
    <mergeCell ref="O22:P22"/>
    <mergeCell ref="W22:X2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8" width="8.7109375" style="0" customWidth="1"/>
    <col min="19" max="19" width="26.7109375" style="0" customWidth="1"/>
    <col min="20" max="16384" width="8.7109375" style="0" customWidth="1"/>
  </cols>
  <sheetData>
    <row r="2" spans="1:6" ht="15">
      <c r="A2" s="1" t="s">
        <v>257</v>
      </c>
      <c r="B2" s="1"/>
      <c r="C2" s="1"/>
      <c r="D2" s="1"/>
      <c r="E2" s="1"/>
      <c r="F2" s="1"/>
    </row>
    <row r="5" spans="1:19" ht="39.75" customHeight="1">
      <c r="A5" s="8" t="s">
        <v>258</v>
      </c>
      <c r="C5" s="6" t="s">
        <v>259</v>
      </c>
      <c r="D5" s="6"/>
      <c r="G5" s="6" t="s">
        <v>260</v>
      </c>
      <c r="H5" s="6"/>
      <c r="K5" s="6" t="s">
        <v>261</v>
      </c>
      <c r="L5" s="6"/>
      <c r="O5" s="6" t="s">
        <v>262</v>
      </c>
      <c r="P5" s="6"/>
      <c r="S5" s="24" t="s">
        <v>263</v>
      </c>
    </row>
    <row r="6" spans="1:19" ht="15">
      <c r="A6" s="8" t="s">
        <v>250</v>
      </c>
      <c r="D6" s="2">
        <v>16430</v>
      </c>
      <c r="H6" s="2">
        <v>16429</v>
      </c>
      <c r="L6" s="2">
        <v>52487</v>
      </c>
      <c r="O6" s="9">
        <v>100</v>
      </c>
      <c r="P6" s="9"/>
      <c r="S6" s="25" t="s">
        <v>264</v>
      </c>
    </row>
    <row r="7" spans="1:19" ht="15">
      <c r="A7" s="8" t="s">
        <v>265</v>
      </c>
      <c r="D7" s="2">
        <v>6572</v>
      </c>
      <c r="H7" s="2">
        <v>6571</v>
      </c>
      <c r="L7" s="2">
        <v>20995</v>
      </c>
      <c r="O7" s="9">
        <v>100</v>
      </c>
      <c r="P7" s="9"/>
      <c r="S7" s="25" t="s">
        <v>266</v>
      </c>
    </row>
    <row r="8" spans="1:19" ht="15">
      <c r="A8" s="8"/>
      <c r="D8" s="2">
        <v>685</v>
      </c>
      <c r="H8" s="2">
        <v>2054</v>
      </c>
      <c r="L8" s="2">
        <v>4374</v>
      </c>
      <c r="O8" s="12">
        <v>286.46</v>
      </c>
      <c r="P8" s="12"/>
      <c r="S8" s="25" t="s">
        <v>267</v>
      </c>
    </row>
    <row r="9" spans="1:19" ht="15">
      <c r="A9" s="8" t="s">
        <v>268</v>
      </c>
      <c r="D9" s="2">
        <v>2738</v>
      </c>
      <c r="H9" s="2">
        <v>8215</v>
      </c>
      <c r="L9" s="2">
        <v>17496</v>
      </c>
      <c r="O9" s="9">
        <v>100</v>
      </c>
      <c r="P9" s="9"/>
      <c r="S9" s="25" t="s">
        <v>269</v>
      </c>
    </row>
  </sheetData>
  <sheetProtection selectLockedCells="1" selectUnlockedCells="1"/>
  <mergeCells count="9">
    <mergeCell ref="A2:F2"/>
    <mergeCell ref="C5:D5"/>
    <mergeCell ref="G5:H5"/>
    <mergeCell ref="K5:L5"/>
    <mergeCell ref="O5:P5"/>
    <mergeCell ref="O6:P6"/>
    <mergeCell ref="O7:P7"/>
    <mergeCell ref="O8:P8"/>
    <mergeCell ref="O9:P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9.7109375" style="0" customWidth="1"/>
    <col min="4" max="4" width="8.7109375" style="0" customWidth="1"/>
    <col min="5" max="5" width="36.7109375" style="0" customWidth="1"/>
    <col min="6" max="6" width="8.7109375" style="0" customWidth="1"/>
    <col min="7" max="7" width="36.7109375" style="0" customWidth="1"/>
    <col min="8" max="16384" width="8.7109375" style="0" customWidth="1"/>
  </cols>
  <sheetData>
    <row r="3" spans="1:7" ht="39.75" customHeight="1">
      <c r="A3" s="26" t="s">
        <v>270</v>
      </c>
      <c r="C3" s="26" t="s">
        <v>271</v>
      </c>
      <c r="E3" s="26" t="s">
        <v>272</v>
      </c>
      <c r="G3" s="26" t="s">
        <v>273</v>
      </c>
    </row>
    <row r="4" spans="1:7" ht="15">
      <c r="A4" s="27">
        <v>12</v>
      </c>
      <c r="C4" s="4" t="s">
        <v>274</v>
      </c>
      <c r="E4" s="4" t="s">
        <v>275</v>
      </c>
      <c r="G4" s="4" t="s">
        <v>274</v>
      </c>
    </row>
    <row r="5" spans="1:7" ht="15">
      <c r="A5" s="27">
        <v>18</v>
      </c>
      <c r="C5" s="4" t="s">
        <v>276</v>
      </c>
      <c r="E5" s="4" t="s">
        <v>277</v>
      </c>
      <c r="G5" s="4" t="s">
        <v>276</v>
      </c>
    </row>
    <row r="6" spans="1:7" ht="15">
      <c r="A6" s="27">
        <v>24</v>
      </c>
      <c r="C6" s="4" t="s">
        <v>278</v>
      </c>
      <c r="E6" s="4" t="s">
        <v>279</v>
      </c>
      <c r="G6" s="4" t="s">
        <v>278</v>
      </c>
    </row>
    <row r="7" spans="1:7" ht="15">
      <c r="A7" s="27">
        <v>30</v>
      </c>
      <c r="C7" s="4" t="s">
        <v>280</v>
      </c>
      <c r="E7" s="4" t="s">
        <v>281</v>
      </c>
      <c r="G7" s="4" t="s">
        <v>280</v>
      </c>
    </row>
    <row r="8" spans="1:7" ht="15">
      <c r="A8" s="27">
        <v>36</v>
      </c>
      <c r="C8" s="4" t="s">
        <v>282</v>
      </c>
      <c r="E8" s="4" t="s">
        <v>283</v>
      </c>
      <c r="G8" s="4"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284</v>
      </c>
      <c r="B2" s="1"/>
      <c r="C2" s="1"/>
      <c r="D2" s="1"/>
      <c r="E2" s="1"/>
      <c r="F2" s="1"/>
    </row>
    <row r="5" spans="1:20" ht="39.75" customHeight="1">
      <c r="A5" s="8" t="s">
        <v>285</v>
      </c>
      <c r="C5" s="6" t="s">
        <v>286</v>
      </c>
      <c r="D5" s="6"/>
      <c r="G5" s="6" t="s">
        <v>287</v>
      </c>
      <c r="H5" s="6"/>
      <c r="K5" s="6" t="s">
        <v>288</v>
      </c>
      <c r="L5" s="6"/>
      <c r="O5" s="6" t="s">
        <v>289</v>
      </c>
      <c r="P5" s="6"/>
      <c r="S5" s="6" t="s">
        <v>249</v>
      </c>
      <c r="T5" s="6"/>
    </row>
    <row r="6" spans="1:20" ht="15">
      <c r="A6" s="8" t="s">
        <v>290</v>
      </c>
      <c r="C6" s="9">
        <v>60000</v>
      </c>
      <c r="D6" s="9"/>
      <c r="G6" s="23" t="s">
        <v>251</v>
      </c>
      <c r="H6" s="23"/>
      <c r="K6" s="23" t="s">
        <v>251</v>
      </c>
      <c r="L6" s="23"/>
      <c r="O6" s="9">
        <v>2458</v>
      </c>
      <c r="P6" s="9"/>
      <c r="S6" s="9">
        <v>62458</v>
      </c>
      <c r="T6" s="9"/>
    </row>
    <row r="7" spans="1:20" ht="15">
      <c r="A7" s="8" t="s">
        <v>291</v>
      </c>
      <c r="C7" s="9">
        <v>50000</v>
      </c>
      <c r="D7" s="9"/>
      <c r="G7" s="23" t="s">
        <v>251</v>
      </c>
      <c r="H7" s="23"/>
      <c r="K7" s="9">
        <v>38743</v>
      </c>
      <c r="L7" s="9"/>
      <c r="O7" s="23" t="s">
        <v>251</v>
      </c>
      <c r="P7" s="23"/>
      <c r="S7" s="9">
        <v>88743</v>
      </c>
      <c r="T7" s="9"/>
    </row>
    <row r="8" spans="1:20" ht="15">
      <c r="A8" s="8" t="s">
        <v>292</v>
      </c>
      <c r="C8" s="23" t="s">
        <v>251</v>
      </c>
      <c r="D8" s="23"/>
      <c r="G8" s="9">
        <v>49987</v>
      </c>
      <c r="H8" s="9"/>
      <c r="K8" s="23" t="s">
        <v>251</v>
      </c>
      <c r="L8" s="23"/>
      <c r="O8" s="23" t="s">
        <v>251</v>
      </c>
      <c r="P8" s="23"/>
      <c r="S8" s="9">
        <v>49987</v>
      </c>
      <c r="T8" s="9"/>
    </row>
  </sheetData>
  <sheetProtection selectLockedCells="1" selectUnlockedCells="1"/>
  <mergeCells count="2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293</v>
      </c>
      <c r="B2" s="1"/>
      <c r="C2" s="1"/>
      <c r="D2" s="1"/>
      <c r="E2" s="1"/>
      <c r="F2" s="1"/>
    </row>
    <row r="5" spans="3:4" ht="15">
      <c r="C5" s="5" t="s">
        <v>294</v>
      </c>
      <c r="D5" s="5"/>
    </row>
    <row r="6" spans="1:4" ht="15">
      <c r="A6" t="s">
        <v>295</v>
      </c>
      <c r="D6" s="4" t="s">
        <v>296</v>
      </c>
    </row>
    <row r="7" spans="2:5" ht="15">
      <c r="B7" s="7"/>
      <c r="C7" s="7"/>
      <c r="D7" s="7"/>
      <c r="E7" s="7"/>
    </row>
    <row r="8" ht="15">
      <c r="A8" t="s">
        <v>297</v>
      </c>
    </row>
    <row r="9" spans="1:4" ht="15">
      <c r="A9" s="3" t="s">
        <v>298</v>
      </c>
      <c r="D9" s="4" t="s">
        <v>299</v>
      </c>
    </row>
    <row r="10" spans="1:4" ht="15">
      <c r="A10" s="3" t="s">
        <v>300</v>
      </c>
      <c r="D10" s="4" t="s">
        <v>301</v>
      </c>
    </row>
    <row r="11" spans="1:4" ht="15">
      <c r="A11" s="3" t="s">
        <v>302</v>
      </c>
      <c r="D11" s="4" t="s">
        <v>303</v>
      </c>
    </row>
    <row r="12" spans="1:4" ht="15">
      <c r="A12" s="3" t="s">
        <v>304</v>
      </c>
      <c r="D12" s="4" t="s">
        <v>305</v>
      </c>
    </row>
    <row r="13" spans="1:4" ht="15">
      <c r="A13" t="s">
        <v>306</v>
      </c>
      <c r="D13" s="4" t="s">
        <v>307</v>
      </c>
    </row>
  </sheetData>
  <sheetProtection selectLockedCells="1" selectUnlockedCells="1"/>
  <mergeCells count="3">
    <mergeCell ref="A2:F2"/>
    <mergeCell ref="C5:D5"/>
    <mergeCell ref="B7:E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ht="15">
      <c r="A3" t="s">
        <v>308</v>
      </c>
    </row>
    <row r="4" spans="1:4" ht="15">
      <c r="A4" s="3" t="s">
        <v>309</v>
      </c>
      <c r="D4" s="4" t="s">
        <v>310</v>
      </c>
    </row>
    <row r="5" spans="1:4" ht="15">
      <c r="A5" s="3" t="s">
        <v>311</v>
      </c>
      <c r="D5" s="4" t="s">
        <v>312</v>
      </c>
    </row>
    <row r="6" spans="1:4" ht="15">
      <c r="A6" s="3" t="s">
        <v>313</v>
      </c>
      <c r="D6" s="4" t="s">
        <v>314</v>
      </c>
    </row>
    <row r="7" spans="1:4" ht="15">
      <c r="A7" s="3" t="s">
        <v>315</v>
      </c>
      <c r="D7" s="4" t="s">
        <v>316</v>
      </c>
    </row>
    <row r="8" spans="1:4" ht="15">
      <c r="A8" t="s">
        <v>317</v>
      </c>
      <c r="D8" s="4" t="s">
        <v>318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319</v>
      </c>
      <c r="B2" s="1"/>
      <c r="C2" s="1"/>
      <c r="D2" s="1"/>
      <c r="E2" s="1"/>
      <c r="F2" s="1"/>
    </row>
    <row r="5" spans="3:8" ht="39.75" customHeight="1">
      <c r="C5" s="6" t="s">
        <v>320</v>
      </c>
      <c r="D5" s="6"/>
      <c r="G5" s="6" t="s">
        <v>321</v>
      </c>
      <c r="H5" s="6"/>
    </row>
    <row r="6" ht="15">
      <c r="A6" s="8" t="s">
        <v>322</v>
      </c>
    </row>
    <row r="7" spans="2:9" ht="15">
      <c r="B7" s="7"/>
      <c r="C7" s="7"/>
      <c r="D7" s="7"/>
      <c r="E7" s="7"/>
      <c r="F7" s="7"/>
      <c r="G7" s="7"/>
      <c r="H7" s="7"/>
      <c r="I7" s="7"/>
    </row>
    <row r="8" ht="15">
      <c r="A8" s="8" t="s">
        <v>323</v>
      </c>
    </row>
    <row r="9" spans="1:8" ht="15">
      <c r="A9" t="s">
        <v>324</v>
      </c>
      <c r="C9" s="9">
        <v>51006</v>
      </c>
      <c r="D9" s="9"/>
      <c r="G9" s="9">
        <v>29600</v>
      </c>
      <c r="H9" s="9"/>
    </row>
    <row r="10" spans="1:8" ht="15">
      <c r="A10" t="s">
        <v>325</v>
      </c>
      <c r="D10" s="2">
        <v>13472</v>
      </c>
      <c r="H10" s="2">
        <v>13841</v>
      </c>
    </row>
    <row r="11" spans="1:8" ht="15">
      <c r="A11" t="s">
        <v>220</v>
      </c>
      <c r="D11" s="2">
        <v>5694</v>
      </c>
      <c r="H11" s="2">
        <v>5947</v>
      </c>
    </row>
    <row r="12" spans="1:8" ht="15">
      <c r="A12" s="3" t="s">
        <v>326</v>
      </c>
      <c r="D12" s="2">
        <v>22408</v>
      </c>
      <c r="H12" s="2">
        <v>11064</v>
      </c>
    </row>
    <row r="13" spans="1:8" ht="15">
      <c r="A13" t="s">
        <v>327</v>
      </c>
      <c r="D13" s="2">
        <v>1970</v>
      </c>
      <c r="H13" s="2">
        <v>2873</v>
      </c>
    </row>
    <row r="14" spans="1:8" ht="15">
      <c r="A14" t="s">
        <v>328</v>
      </c>
      <c r="D14" s="2">
        <v>5273</v>
      </c>
      <c r="H14" s="2">
        <v>4830</v>
      </c>
    </row>
    <row r="15" spans="1:8" ht="15">
      <c r="A15" t="s">
        <v>329</v>
      </c>
      <c r="D15" s="2">
        <v>7717</v>
      </c>
      <c r="H15" s="2">
        <v>12796</v>
      </c>
    </row>
    <row r="16" spans="1:8" ht="15">
      <c r="A16" t="s">
        <v>330</v>
      </c>
      <c r="D16" s="2">
        <v>2233</v>
      </c>
      <c r="H16" s="4" t="s">
        <v>38</v>
      </c>
    </row>
    <row r="17" spans="1:8" ht="15">
      <c r="A17" t="s">
        <v>331</v>
      </c>
      <c r="D17" s="2">
        <v>2752</v>
      </c>
      <c r="H17" s="2">
        <v>467</v>
      </c>
    </row>
    <row r="19" spans="1:8" ht="15">
      <c r="A19" s="8" t="s">
        <v>332</v>
      </c>
      <c r="D19" s="2">
        <v>112525</v>
      </c>
      <c r="H19" s="2">
        <v>81418</v>
      </c>
    </row>
    <row r="20" spans="2:9" ht="15">
      <c r="B20" s="7"/>
      <c r="C20" s="7"/>
      <c r="D20" s="7"/>
      <c r="E20" s="7"/>
      <c r="F20" s="7"/>
      <c r="G20" s="7"/>
      <c r="H20" s="7"/>
      <c r="I20" s="7"/>
    </row>
    <row r="21" ht="15">
      <c r="A21" s="8" t="s">
        <v>333</v>
      </c>
    </row>
    <row r="22" spans="1:8" ht="15">
      <c r="A22" t="s">
        <v>334</v>
      </c>
      <c r="D22" s="2">
        <v>142100</v>
      </c>
      <c r="H22" s="2">
        <v>83990</v>
      </c>
    </row>
    <row r="23" spans="1:8" ht="15">
      <c r="A23" t="s">
        <v>335</v>
      </c>
      <c r="D23" s="2">
        <v>12701</v>
      </c>
      <c r="H23" s="2">
        <v>6354</v>
      </c>
    </row>
    <row r="24" spans="1:8" ht="15">
      <c r="A24" t="s">
        <v>336</v>
      </c>
      <c r="D24" s="2">
        <v>8702</v>
      </c>
      <c r="H24" s="2">
        <v>5691</v>
      </c>
    </row>
    <row r="25" spans="1:8" ht="15">
      <c r="A25" t="s">
        <v>337</v>
      </c>
      <c r="D25" s="2">
        <v>201026</v>
      </c>
      <c r="H25" s="2">
        <v>96696</v>
      </c>
    </row>
    <row r="26" spans="1:8" ht="15">
      <c r="A26" t="s">
        <v>338</v>
      </c>
      <c r="D26" s="2">
        <v>8276</v>
      </c>
      <c r="H26" s="2">
        <v>8760</v>
      </c>
    </row>
    <row r="28" spans="1:8" ht="15">
      <c r="A28" t="s">
        <v>339</v>
      </c>
      <c r="D28" s="2">
        <v>372805</v>
      </c>
      <c r="H28" s="2">
        <v>201491</v>
      </c>
    </row>
    <row r="29" spans="1:8" ht="15">
      <c r="A29" t="s">
        <v>340</v>
      </c>
      <c r="D29" s="10">
        <v>-27728</v>
      </c>
      <c r="H29" s="10">
        <v>-10835</v>
      </c>
    </row>
    <row r="31" spans="1:8" ht="15">
      <c r="A31" s="8" t="s">
        <v>341</v>
      </c>
      <c r="D31" s="2">
        <v>345077</v>
      </c>
      <c r="H31" s="2">
        <v>190656</v>
      </c>
    </row>
    <row r="32" spans="2:9" ht="15">
      <c r="B32" s="7"/>
      <c r="C32" s="7"/>
      <c r="D32" s="7"/>
      <c r="E32" s="7"/>
      <c r="F32" s="7"/>
      <c r="G32" s="7"/>
      <c r="H32" s="7"/>
      <c r="I32" s="7"/>
    </row>
    <row r="33" ht="15">
      <c r="A33" s="8" t="s">
        <v>342</v>
      </c>
    </row>
    <row r="34" spans="1:8" ht="15">
      <c r="A34" t="s">
        <v>343</v>
      </c>
      <c r="D34" s="2">
        <v>222223</v>
      </c>
      <c r="H34" s="2">
        <v>222223</v>
      </c>
    </row>
    <row r="35" spans="1:8" ht="15">
      <c r="A35" t="s">
        <v>344</v>
      </c>
      <c r="D35" s="2">
        <v>97110</v>
      </c>
      <c r="H35" s="2">
        <v>101110</v>
      </c>
    </row>
    <row r="36" spans="1:8" ht="15">
      <c r="A36" s="3" t="s">
        <v>345</v>
      </c>
      <c r="D36" s="2">
        <v>147148</v>
      </c>
      <c r="H36" s="4" t="s">
        <v>38</v>
      </c>
    </row>
    <row r="37" spans="1:8" ht="15">
      <c r="A37" t="s">
        <v>346</v>
      </c>
      <c r="D37" s="2">
        <v>17970</v>
      </c>
      <c r="H37" s="2">
        <v>17790</v>
      </c>
    </row>
    <row r="38" spans="1:8" ht="15">
      <c r="A38" t="s">
        <v>347</v>
      </c>
      <c r="D38" s="2">
        <v>28266</v>
      </c>
      <c r="H38" s="2">
        <v>11085</v>
      </c>
    </row>
    <row r="39" spans="1:8" ht="15">
      <c r="A39" t="s">
        <v>348</v>
      </c>
      <c r="D39" s="2">
        <v>35428</v>
      </c>
      <c r="H39" s="2">
        <v>49487</v>
      </c>
    </row>
    <row r="40" spans="1:8" ht="15">
      <c r="A40" t="s">
        <v>349</v>
      </c>
      <c r="D40" s="2">
        <v>2129</v>
      </c>
      <c r="H40" s="2">
        <v>2063</v>
      </c>
    </row>
    <row r="42" spans="1:8" ht="15">
      <c r="A42" s="8" t="s">
        <v>350</v>
      </c>
      <c r="D42" s="2">
        <v>550274</v>
      </c>
      <c r="H42" s="2">
        <v>403758</v>
      </c>
    </row>
    <row r="44" spans="1:8" ht="15">
      <c r="A44" s="8" t="s">
        <v>351</v>
      </c>
      <c r="C44" s="9">
        <v>1007876</v>
      </c>
      <c r="D44" s="9"/>
      <c r="G44" s="9">
        <v>675832</v>
      </c>
      <c r="H44" s="9"/>
    </row>
  </sheetData>
  <sheetProtection selectLockedCells="1" selectUnlockedCells="1"/>
  <mergeCells count="13">
    <mergeCell ref="A2:F2"/>
    <mergeCell ref="C5:D5"/>
    <mergeCell ref="G5:H5"/>
    <mergeCell ref="B7:E7"/>
    <mergeCell ref="F7:I7"/>
    <mergeCell ref="C9:D9"/>
    <mergeCell ref="G9:H9"/>
    <mergeCell ref="B20:E20"/>
    <mergeCell ref="F20:I20"/>
    <mergeCell ref="B32:E32"/>
    <mergeCell ref="F32:I32"/>
    <mergeCell ref="C44:D44"/>
    <mergeCell ref="G44:H4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319</v>
      </c>
      <c r="B2" s="1"/>
      <c r="C2" s="1"/>
      <c r="D2" s="1"/>
      <c r="E2" s="1"/>
      <c r="F2" s="1"/>
    </row>
    <row r="5" spans="3:8" ht="39.75" customHeight="1">
      <c r="C5" s="6" t="s">
        <v>320</v>
      </c>
      <c r="D5" s="6"/>
      <c r="G5" s="6" t="s">
        <v>321</v>
      </c>
      <c r="H5" s="6"/>
    </row>
    <row r="6" ht="15">
      <c r="A6" s="8" t="s">
        <v>352</v>
      </c>
    </row>
    <row r="7" spans="2:9" ht="15">
      <c r="B7" s="7"/>
      <c r="C7" s="7"/>
      <c r="D7" s="7"/>
      <c r="E7" s="7"/>
      <c r="F7" s="7"/>
      <c r="G7" s="7"/>
      <c r="H7" s="7"/>
      <c r="I7" s="7"/>
    </row>
    <row r="8" ht="15">
      <c r="A8" s="8" t="s">
        <v>353</v>
      </c>
    </row>
    <row r="9" spans="1:8" ht="15">
      <c r="A9" t="s">
        <v>354</v>
      </c>
      <c r="C9" s="9">
        <v>43900</v>
      </c>
      <c r="D9" s="9"/>
      <c r="G9" s="9">
        <v>28669</v>
      </c>
      <c r="H9" s="9"/>
    </row>
    <row r="10" spans="1:8" ht="15">
      <c r="A10" t="s">
        <v>355</v>
      </c>
      <c r="D10" s="2">
        <v>16621</v>
      </c>
      <c r="H10" s="2">
        <v>14148</v>
      </c>
    </row>
    <row r="11" spans="1:8" ht="15">
      <c r="A11" t="s">
        <v>356</v>
      </c>
      <c r="D11" s="2">
        <v>13729</v>
      </c>
      <c r="H11" s="2">
        <v>10370</v>
      </c>
    </row>
    <row r="12" spans="1:8" ht="15">
      <c r="A12" t="s">
        <v>357</v>
      </c>
      <c r="D12" s="2">
        <v>116660</v>
      </c>
      <c r="H12" s="2">
        <v>105705</v>
      </c>
    </row>
    <row r="13" spans="1:8" ht="15">
      <c r="A13" t="s">
        <v>358</v>
      </c>
      <c r="D13" s="4" t="s">
        <v>38</v>
      </c>
      <c r="H13" s="2">
        <v>12006</v>
      </c>
    </row>
    <row r="14" spans="1:8" ht="15">
      <c r="A14" t="s">
        <v>359</v>
      </c>
      <c r="D14" s="2">
        <v>10421</v>
      </c>
      <c r="H14" s="2">
        <v>21449</v>
      </c>
    </row>
    <row r="15" spans="1:8" ht="15">
      <c r="A15" t="s">
        <v>360</v>
      </c>
      <c r="D15" s="2">
        <v>92318</v>
      </c>
      <c r="H15" s="2">
        <v>6115</v>
      </c>
    </row>
    <row r="16" spans="1:8" ht="15">
      <c r="A16" t="s">
        <v>361</v>
      </c>
      <c r="D16" s="2">
        <v>14092</v>
      </c>
      <c r="H16" s="2">
        <v>13166</v>
      </c>
    </row>
    <row r="17" spans="1:8" ht="15">
      <c r="A17" t="s">
        <v>362</v>
      </c>
      <c r="D17" s="2">
        <v>30611</v>
      </c>
      <c r="H17" s="4" t="s">
        <v>38</v>
      </c>
    </row>
    <row r="18" spans="1:8" ht="15">
      <c r="A18" t="s">
        <v>363</v>
      </c>
      <c r="D18" s="2">
        <v>13197</v>
      </c>
      <c r="H18" s="2">
        <v>8606</v>
      </c>
    </row>
    <row r="19" spans="1:8" ht="15">
      <c r="A19" t="s">
        <v>364</v>
      </c>
      <c r="D19" s="2">
        <v>2002</v>
      </c>
      <c r="H19" s="2">
        <v>2690</v>
      </c>
    </row>
    <row r="21" spans="1:8" ht="15">
      <c r="A21" s="8" t="s">
        <v>365</v>
      </c>
      <c r="D21" s="2">
        <v>353551</v>
      </c>
      <c r="H21" s="2">
        <v>222924</v>
      </c>
    </row>
    <row r="22" spans="2:9" ht="15">
      <c r="B22" s="7"/>
      <c r="C22" s="7"/>
      <c r="D22" s="7"/>
      <c r="E22" s="7"/>
      <c r="F22" s="7"/>
      <c r="G22" s="7"/>
      <c r="H22" s="7"/>
      <c r="I22" s="7"/>
    </row>
    <row r="23" ht="15">
      <c r="A23" s="8" t="s">
        <v>366</v>
      </c>
    </row>
    <row r="24" spans="1:8" ht="15">
      <c r="A24" t="s">
        <v>359</v>
      </c>
      <c r="D24" s="2">
        <v>37409</v>
      </c>
      <c r="H24" s="2">
        <v>68138</v>
      </c>
    </row>
    <row r="25" spans="1:8" ht="15">
      <c r="A25" t="s">
        <v>360</v>
      </c>
      <c r="D25" s="2">
        <v>105037</v>
      </c>
      <c r="H25" s="2">
        <v>85702</v>
      </c>
    </row>
    <row r="26" spans="1:8" ht="15">
      <c r="A26" t="s">
        <v>361</v>
      </c>
      <c r="D26" s="2">
        <v>8800</v>
      </c>
      <c r="H26" s="2">
        <v>10784</v>
      </c>
    </row>
    <row r="27" spans="1:8" ht="15">
      <c r="A27" t="s">
        <v>362</v>
      </c>
      <c r="D27" s="2">
        <v>141879</v>
      </c>
      <c r="H27" s="4" t="s">
        <v>38</v>
      </c>
    </row>
    <row r="28" spans="1:8" ht="15">
      <c r="A28" t="s">
        <v>367</v>
      </c>
      <c r="D28" s="2">
        <v>73720</v>
      </c>
      <c r="H28" s="2">
        <v>49823</v>
      </c>
    </row>
    <row r="29" spans="1:8" ht="15">
      <c r="A29" t="s">
        <v>368</v>
      </c>
      <c r="D29" s="2">
        <v>3756</v>
      </c>
      <c r="H29" s="2">
        <v>2814</v>
      </c>
    </row>
    <row r="31" spans="1:8" ht="15">
      <c r="A31" s="8" t="s">
        <v>369</v>
      </c>
      <c r="D31" s="2">
        <v>370601</v>
      </c>
      <c r="H31" s="2">
        <v>217261</v>
      </c>
    </row>
    <row r="33" spans="1:8" ht="15">
      <c r="A33" s="8" t="s">
        <v>370</v>
      </c>
      <c r="D33" s="2">
        <v>724152</v>
      </c>
      <c r="H33" s="2">
        <v>440185</v>
      </c>
    </row>
    <row r="34" spans="2:9" ht="15">
      <c r="B34" s="7"/>
      <c r="C34" s="7"/>
      <c r="D34" s="7"/>
      <c r="E34" s="7"/>
      <c r="F34" s="7"/>
      <c r="G34" s="7"/>
      <c r="H34" s="7"/>
      <c r="I34" s="7"/>
    </row>
    <row r="35" ht="15">
      <c r="A35" s="8" t="s">
        <v>371</v>
      </c>
    </row>
    <row r="36" spans="1:8" ht="15">
      <c r="A36" t="s">
        <v>372</v>
      </c>
      <c r="D36" s="2">
        <v>239141</v>
      </c>
      <c r="H36" s="2">
        <v>239141</v>
      </c>
    </row>
    <row r="37" ht="15">
      <c r="A37" s="3" t="s">
        <v>373</v>
      </c>
    </row>
    <row r="38" spans="1:8" ht="15">
      <c r="A38" t="s">
        <v>374</v>
      </c>
      <c r="D38" s="10">
        <v>-3500</v>
      </c>
      <c r="H38" s="10">
        <v>-3500</v>
      </c>
    </row>
    <row r="39" spans="1:8" ht="15">
      <c r="A39" t="s">
        <v>375</v>
      </c>
      <c r="D39" s="2">
        <v>5855</v>
      </c>
      <c r="H39" s="2">
        <v>373</v>
      </c>
    </row>
    <row r="40" spans="1:8" ht="15">
      <c r="A40" t="s">
        <v>376</v>
      </c>
      <c r="D40" s="2">
        <v>42228</v>
      </c>
      <c r="H40" s="10">
        <v>-367</v>
      </c>
    </row>
    <row r="42" spans="1:8" ht="15">
      <c r="A42" s="8" t="s">
        <v>377</v>
      </c>
      <c r="D42" s="2">
        <v>283724</v>
      </c>
      <c r="H42" s="2">
        <v>235647</v>
      </c>
    </row>
    <row r="44" spans="1:8" ht="15">
      <c r="A44" s="8" t="s">
        <v>378</v>
      </c>
      <c r="C44" s="9">
        <v>1007876</v>
      </c>
      <c r="D44" s="9"/>
      <c r="G44" s="9">
        <v>675832</v>
      </c>
      <c r="H44" s="9"/>
    </row>
  </sheetData>
  <sheetProtection selectLockedCells="1" selectUnlockedCells="1"/>
  <mergeCells count="13">
    <mergeCell ref="A2:F2"/>
    <mergeCell ref="C5:D5"/>
    <mergeCell ref="G5:H5"/>
    <mergeCell ref="B7:E7"/>
    <mergeCell ref="F7:I7"/>
    <mergeCell ref="C9:D9"/>
    <mergeCell ref="G9:H9"/>
    <mergeCell ref="B22:E22"/>
    <mergeCell ref="F22:I22"/>
    <mergeCell ref="B34:E34"/>
    <mergeCell ref="F34:I34"/>
    <mergeCell ref="C44:D44"/>
    <mergeCell ref="G44:H4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5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379</v>
      </c>
      <c r="B2" s="1"/>
      <c r="C2" s="1"/>
      <c r="D2" s="1"/>
      <c r="E2" s="1"/>
      <c r="F2" s="1"/>
    </row>
    <row r="5" spans="3:16" ht="15">
      <c r="C5" s="5" t="s">
        <v>26</v>
      </c>
      <c r="D5" s="5"/>
      <c r="E5" s="5"/>
      <c r="F5" s="5"/>
      <c r="G5" s="5"/>
      <c r="H5" s="5"/>
      <c r="K5" s="7"/>
      <c r="L5" s="7"/>
      <c r="O5" s="5" t="s">
        <v>27</v>
      </c>
      <c r="P5" s="5"/>
    </row>
    <row r="6" spans="3:16" ht="39.75" customHeight="1">
      <c r="C6" s="6" t="s">
        <v>380</v>
      </c>
      <c r="D6" s="6"/>
      <c r="G6" s="6" t="s">
        <v>381</v>
      </c>
      <c r="H6" s="6"/>
      <c r="K6" s="7"/>
      <c r="L6" s="7"/>
      <c r="O6" s="6" t="s">
        <v>382</v>
      </c>
      <c r="P6" s="6"/>
    </row>
    <row r="7" ht="15">
      <c r="A7" s="8" t="s">
        <v>35</v>
      </c>
    </row>
    <row r="8" spans="1:16" ht="15">
      <c r="A8" t="s">
        <v>36</v>
      </c>
      <c r="C8" s="9">
        <v>688833</v>
      </c>
      <c r="D8" s="9"/>
      <c r="G8" s="9">
        <v>335824</v>
      </c>
      <c r="H8" s="9"/>
      <c r="O8" s="9">
        <v>172897</v>
      </c>
      <c r="P8" s="9"/>
    </row>
    <row r="9" spans="1:16" ht="15">
      <c r="A9" t="s">
        <v>39</v>
      </c>
      <c r="D9" s="2">
        <v>12551</v>
      </c>
      <c r="H9" s="2">
        <v>49107</v>
      </c>
      <c r="P9" s="2">
        <v>24555</v>
      </c>
    </row>
    <row r="11" spans="1:16" ht="15">
      <c r="A11" s="8" t="s">
        <v>40</v>
      </c>
      <c r="D11" s="2">
        <v>701384</v>
      </c>
      <c r="H11" s="2">
        <v>384931</v>
      </c>
      <c r="P11" s="2">
        <v>197452</v>
      </c>
    </row>
    <row r="13" ht="15">
      <c r="A13" s="8" t="s">
        <v>41</v>
      </c>
    </row>
    <row r="14" spans="1:16" ht="15">
      <c r="A14" t="s">
        <v>42</v>
      </c>
      <c r="D14" s="2">
        <v>165666</v>
      </c>
      <c r="H14" s="2">
        <v>119553</v>
      </c>
      <c r="P14" s="2">
        <v>45790</v>
      </c>
    </row>
    <row r="15" spans="1:16" ht="15">
      <c r="A15" t="s">
        <v>43</v>
      </c>
      <c r="D15" s="2">
        <v>140739</v>
      </c>
      <c r="H15" s="2">
        <v>90263</v>
      </c>
      <c r="P15" s="2">
        <v>36964</v>
      </c>
    </row>
    <row r="16" spans="1:16" ht="15">
      <c r="A16" t="s">
        <v>383</v>
      </c>
      <c r="D16" s="2">
        <v>49908</v>
      </c>
      <c r="H16" s="2">
        <v>36831</v>
      </c>
      <c r="P16" s="2">
        <v>28329</v>
      </c>
    </row>
    <row r="17" spans="1:16" ht="15">
      <c r="A17" t="s">
        <v>163</v>
      </c>
      <c r="D17" s="2">
        <v>35286</v>
      </c>
      <c r="H17" s="2">
        <v>15491</v>
      </c>
      <c r="P17" s="2">
        <v>9508</v>
      </c>
    </row>
    <row r="18" spans="1:16" ht="15">
      <c r="A18" t="s">
        <v>46</v>
      </c>
      <c r="D18" s="2">
        <v>35388</v>
      </c>
      <c r="H18" s="2">
        <v>17180</v>
      </c>
      <c r="P18" s="2">
        <v>10854</v>
      </c>
    </row>
    <row r="19" spans="1:16" ht="15">
      <c r="A19" t="s">
        <v>384</v>
      </c>
      <c r="D19" s="2">
        <v>34877</v>
      </c>
      <c r="H19" s="2">
        <v>14405</v>
      </c>
      <c r="P19" s="2">
        <v>2526</v>
      </c>
    </row>
    <row r="20" spans="1:16" ht="15">
      <c r="A20" t="s">
        <v>48</v>
      </c>
      <c r="D20" s="2">
        <v>41719</v>
      </c>
      <c r="H20" s="2">
        <v>23828</v>
      </c>
      <c r="P20" s="2">
        <v>8619</v>
      </c>
    </row>
    <row r="21" spans="1:16" ht="15">
      <c r="A21" t="s">
        <v>49</v>
      </c>
      <c r="D21" s="2">
        <v>44400</v>
      </c>
      <c r="H21" s="2">
        <v>25977</v>
      </c>
      <c r="P21" s="2">
        <v>10481</v>
      </c>
    </row>
    <row r="22" spans="1:16" ht="15">
      <c r="A22" t="s">
        <v>385</v>
      </c>
      <c r="D22" s="2">
        <v>7092</v>
      </c>
      <c r="H22" s="10">
        <v>-6706</v>
      </c>
      <c r="P22" s="2">
        <v>271</v>
      </c>
    </row>
    <row r="23" spans="1:16" ht="15">
      <c r="A23" t="s">
        <v>51</v>
      </c>
      <c r="D23" s="2">
        <v>68187</v>
      </c>
      <c r="H23" s="2">
        <v>40877</v>
      </c>
      <c r="P23" s="2">
        <v>17994</v>
      </c>
    </row>
    <row r="25" spans="1:16" ht="15">
      <c r="A25" s="8" t="s">
        <v>52</v>
      </c>
      <c r="D25" s="2">
        <v>623262</v>
      </c>
      <c r="H25" s="2">
        <v>377699</v>
      </c>
      <c r="P25" s="2">
        <v>171336</v>
      </c>
    </row>
    <row r="27" spans="1:16" ht="15">
      <c r="A27" t="s">
        <v>53</v>
      </c>
      <c r="D27" s="2">
        <v>78122</v>
      </c>
      <c r="H27" s="2">
        <v>7232</v>
      </c>
      <c r="P27" s="2">
        <v>26116</v>
      </c>
    </row>
    <row r="29" ht="15">
      <c r="A29" s="8" t="s">
        <v>386</v>
      </c>
    </row>
    <row r="30" spans="1:16" ht="15">
      <c r="A30" t="s">
        <v>55</v>
      </c>
      <c r="D30" s="2">
        <v>937</v>
      </c>
      <c r="H30" s="2">
        <v>258</v>
      </c>
      <c r="P30" s="2">
        <v>96</v>
      </c>
    </row>
    <row r="31" spans="1:16" ht="15">
      <c r="A31" t="s">
        <v>56</v>
      </c>
      <c r="D31" s="10">
        <v>-17170</v>
      </c>
      <c r="H31" s="10">
        <v>-6060</v>
      </c>
      <c r="P31" s="10">
        <v>-339</v>
      </c>
    </row>
    <row r="32" spans="1:16" ht="15">
      <c r="A32" t="s">
        <v>57</v>
      </c>
      <c r="D32" s="10">
        <v>-1729</v>
      </c>
      <c r="H32" s="10">
        <v>-1636</v>
      </c>
      <c r="P32" s="2">
        <v>37</v>
      </c>
    </row>
    <row r="34" spans="1:16" ht="15">
      <c r="A34" s="8" t="s">
        <v>387</v>
      </c>
      <c r="D34" s="10">
        <v>-17962</v>
      </c>
      <c r="H34" s="10">
        <v>-7438</v>
      </c>
      <c r="P34" s="10">
        <v>-206</v>
      </c>
    </row>
    <row r="35" spans="1:16" ht="15">
      <c r="A35" t="s">
        <v>388</v>
      </c>
      <c r="D35" s="2">
        <v>60160</v>
      </c>
      <c r="H35" s="10">
        <v>-206</v>
      </c>
      <c r="P35" s="2">
        <v>25910</v>
      </c>
    </row>
    <row r="37" spans="1:16" ht="15">
      <c r="A37" t="s">
        <v>60</v>
      </c>
      <c r="D37" s="2">
        <v>14088</v>
      </c>
      <c r="H37" s="2">
        <v>161</v>
      </c>
      <c r="P37" s="4" t="s">
        <v>38</v>
      </c>
    </row>
    <row r="39" spans="1:16" ht="15">
      <c r="A39" t="s">
        <v>389</v>
      </c>
      <c r="C39" s="9">
        <v>46072</v>
      </c>
      <c r="D39" s="9"/>
      <c r="G39" s="11">
        <v>-367</v>
      </c>
      <c r="H39" s="11"/>
      <c r="O39" s="9">
        <v>25910</v>
      </c>
      <c r="P39" s="9"/>
    </row>
    <row r="41" spans="1:4" ht="15">
      <c r="A41" s="7" t="s">
        <v>390</v>
      </c>
      <c r="B41" s="7"/>
      <c r="C41" s="7"/>
      <c r="D41" s="7"/>
    </row>
    <row r="42" spans="1:16" ht="15">
      <c r="A42" t="s">
        <v>63</v>
      </c>
      <c r="C42" s="12">
        <v>18.61</v>
      </c>
      <c r="D42" s="12"/>
      <c r="G42" s="13">
        <v>-0.15</v>
      </c>
      <c r="H42" s="13"/>
      <c r="O42" s="12">
        <v>0.26</v>
      </c>
      <c r="P42" s="12"/>
    </row>
    <row r="44" spans="1:16" ht="15">
      <c r="A44" t="s">
        <v>64</v>
      </c>
      <c r="C44" s="12">
        <v>18.17</v>
      </c>
      <c r="D44" s="12"/>
      <c r="G44" s="13">
        <v>-0.15</v>
      </c>
      <c r="H44" s="13"/>
      <c r="O44" s="12">
        <v>0.26</v>
      </c>
      <c r="P44" s="12"/>
    </row>
    <row r="46" ht="15">
      <c r="A46" t="s">
        <v>391</v>
      </c>
    </row>
    <row r="47" spans="1:16" ht="15">
      <c r="A47" t="s">
        <v>63</v>
      </c>
      <c r="D47" s="2">
        <v>2476</v>
      </c>
      <c r="H47" s="2">
        <v>2472</v>
      </c>
      <c r="P47" s="2">
        <v>100000</v>
      </c>
    </row>
    <row r="48" spans="1:16" ht="15">
      <c r="A48" t="s">
        <v>64</v>
      </c>
      <c r="D48" s="2">
        <v>2536</v>
      </c>
      <c r="H48" s="2">
        <v>2472</v>
      </c>
      <c r="P48" s="2">
        <v>100000</v>
      </c>
    </row>
    <row r="49" spans="2:17" ht="15">
      <c r="B49" s="7"/>
      <c r="C49" s="7"/>
      <c r="D49" s="7"/>
      <c r="E49" s="7"/>
      <c r="F49" s="7"/>
      <c r="G49" s="7"/>
      <c r="H49" s="7"/>
      <c r="I49" s="7"/>
      <c r="J49" s="7"/>
      <c r="K49" s="7"/>
      <c r="L49" s="7"/>
      <c r="M49" s="7"/>
      <c r="N49" s="7"/>
      <c r="O49" s="7"/>
      <c r="P49" s="7"/>
      <c r="Q49" s="7"/>
    </row>
    <row r="50" spans="1:16" ht="15">
      <c r="A50" t="s">
        <v>392</v>
      </c>
      <c r="O50" s="9">
        <v>6036</v>
      </c>
      <c r="P50" s="9"/>
    </row>
    <row r="51" spans="1:16" ht="15">
      <c r="A51" t="s">
        <v>393</v>
      </c>
      <c r="O51" s="9">
        <v>19874</v>
      </c>
      <c r="P51" s="9"/>
    </row>
    <row r="52" spans="1:16" ht="15">
      <c r="A52" t="s">
        <v>394</v>
      </c>
      <c r="O52" s="12">
        <v>0.2</v>
      </c>
      <c r="P52" s="12"/>
    </row>
    <row r="53" spans="1:16" ht="15">
      <c r="A53" t="s">
        <v>395</v>
      </c>
      <c r="P53" s="2">
        <v>100000</v>
      </c>
    </row>
  </sheetData>
  <sheetProtection selectLockedCells="1" selectUnlockedCells="1"/>
  <mergeCells count="28">
    <mergeCell ref="A2:F2"/>
    <mergeCell ref="C5:H5"/>
    <mergeCell ref="K5:L5"/>
    <mergeCell ref="O5:P5"/>
    <mergeCell ref="C6:D6"/>
    <mergeCell ref="G6:H6"/>
    <mergeCell ref="K6:L6"/>
    <mergeCell ref="O6:P6"/>
    <mergeCell ref="C8:D8"/>
    <mergeCell ref="G8:H8"/>
    <mergeCell ref="O8:P8"/>
    <mergeCell ref="C39:D39"/>
    <mergeCell ref="G39:H39"/>
    <mergeCell ref="O39:P39"/>
    <mergeCell ref="A41:D41"/>
    <mergeCell ref="C42:D42"/>
    <mergeCell ref="G42:H42"/>
    <mergeCell ref="O42:P42"/>
    <mergeCell ref="C44:D44"/>
    <mergeCell ref="G44:H44"/>
    <mergeCell ref="O44:P44"/>
    <mergeCell ref="B49:E49"/>
    <mergeCell ref="F49:I49"/>
    <mergeCell ref="J49:M49"/>
    <mergeCell ref="N49:Q49"/>
    <mergeCell ref="O50:P50"/>
    <mergeCell ref="O51:P51"/>
    <mergeCell ref="O52:P5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396</v>
      </c>
      <c r="B2" s="1"/>
      <c r="C2" s="1"/>
      <c r="D2" s="1"/>
      <c r="E2" s="1"/>
      <c r="F2" s="1"/>
    </row>
    <row r="5" spans="3:8" ht="15">
      <c r="C5" s="5" t="s">
        <v>397</v>
      </c>
      <c r="D5" s="5"/>
      <c r="G5" s="5" t="s">
        <v>106</v>
      </c>
      <c r="H5" s="5"/>
    </row>
    <row r="6" spans="1:8" ht="15">
      <c r="A6" t="s">
        <v>398</v>
      </c>
      <c r="D6" s="2">
        <v>100000000</v>
      </c>
      <c r="G6" s="9">
        <v>34422</v>
      </c>
      <c r="H6" s="9"/>
    </row>
    <row r="7" spans="1:8" ht="15">
      <c r="A7" t="s">
        <v>399</v>
      </c>
      <c r="D7" s="4" t="s">
        <v>38</v>
      </c>
      <c r="H7" s="2">
        <v>25910</v>
      </c>
    </row>
    <row r="8" spans="1:8" ht="15">
      <c r="A8" t="s">
        <v>400</v>
      </c>
      <c r="D8" s="4" t="s">
        <v>38</v>
      </c>
      <c r="H8" s="10">
        <v>-10549</v>
      </c>
    </row>
    <row r="10" spans="1:8" ht="15">
      <c r="A10" t="s">
        <v>401</v>
      </c>
      <c r="D10" s="2">
        <v>100000000</v>
      </c>
      <c r="G10" s="9">
        <v>49783</v>
      </c>
      <c r="H10" s="9"/>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26</v>
      </c>
      <c r="B2" s="1"/>
      <c r="C2" s="1"/>
      <c r="D2" s="1"/>
      <c r="E2" s="1"/>
      <c r="F2" s="1"/>
    </row>
    <row r="5" spans="3:28" ht="39.75" customHeight="1">
      <c r="C5" s="5" t="s">
        <v>402</v>
      </c>
      <c r="D5" s="5"/>
      <c r="G5" s="5" t="s">
        <v>397</v>
      </c>
      <c r="H5" s="5"/>
      <c r="K5" s="6" t="s">
        <v>403</v>
      </c>
      <c r="L5" s="6"/>
      <c r="O5" s="6" t="s">
        <v>404</v>
      </c>
      <c r="P5" s="6"/>
      <c r="S5" s="5" t="s">
        <v>405</v>
      </c>
      <c r="T5" s="5"/>
      <c r="W5" s="6" t="s">
        <v>406</v>
      </c>
      <c r="X5" s="6"/>
      <c r="AA5" s="5" t="s">
        <v>106</v>
      </c>
      <c r="AB5" s="5"/>
    </row>
    <row r="6" spans="1:28" ht="15">
      <c r="A6" t="s">
        <v>407</v>
      </c>
      <c r="D6" s="2">
        <v>2117991</v>
      </c>
      <c r="H6" s="4" t="s">
        <v>38</v>
      </c>
      <c r="K6" s="9">
        <v>165711</v>
      </c>
      <c r="L6" s="9"/>
      <c r="O6" s="23" t="s">
        <v>251</v>
      </c>
      <c r="P6" s="23"/>
      <c r="S6" s="23" t="s">
        <v>251</v>
      </c>
      <c r="T6" s="23"/>
      <c r="W6" s="23" t="s">
        <v>251</v>
      </c>
      <c r="X6" s="23"/>
      <c r="AA6" s="9">
        <v>165711</v>
      </c>
      <c r="AB6" s="9"/>
    </row>
    <row r="7" spans="1:28" ht="15">
      <c r="A7" t="s">
        <v>408</v>
      </c>
      <c r="D7" s="4" t="s">
        <v>38</v>
      </c>
      <c r="H7" s="2">
        <v>282009</v>
      </c>
      <c r="L7" s="2">
        <v>22064</v>
      </c>
      <c r="P7" s="4" t="s">
        <v>38</v>
      </c>
      <c r="T7" s="4" t="s">
        <v>38</v>
      </c>
      <c r="X7" s="4" t="s">
        <v>38</v>
      </c>
      <c r="AB7" s="2">
        <v>22064</v>
      </c>
    </row>
    <row r="8" spans="1:28" ht="15">
      <c r="A8" t="s">
        <v>409</v>
      </c>
      <c r="D8" s="4" t="s">
        <v>38</v>
      </c>
      <c r="H8" s="4" t="s">
        <v>38</v>
      </c>
      <c r="L8" s="2">
        <v>43866</v>
      </c>
      <c r="P8" s="4" t="s">
        <v>38</v>
      </c>
      <c r="T8" s="4" t="s">
        <v>38</v>
      </c>
      <c r="X8" s="4" t="s">
        <v>38</v>
      </c>
      <c r="AB8" s="2">
        <v>43866</v>
      </c>
    </row>
    <row r="9" spans="1:28" ht="15">
      <c r="A9" t="s">
        <v>410</v>
      </c>
      <c r="D9" s="4" t="s">
        <v>38</v>
      </c>
      <c r="H9" s="2">
        <v>75000</v>
      </c>
      <c r="L9" s="2">
        <v>7500</v>
      </c>
      <c r="P9" s="10">
        <v>-3500</v>
      </c>
      <c r="T9" s="4" t="s">
        <v>38</v>
      </c>
      <c r="X9" s="4" t="s">
        <v>38</v>
      </c>
      <c r="AB9" s="2">
        <v>4000</v>
      </c>
    </row>
    <row r="10" spans="1:28" ht="15">
      <c r="A10" t="s">
        <v>411</v>
      </c>
      <c r="D10" s="4" t="s">
        <v>38</v>
      </c>
      <c r="H10" s="4" t="s">
        <v>38</v>
      </c>
      <c r="L10" s="4" t="s">
        <v>38</v>
      </c>
      <c r="P10" s="4" t="s">
        <v>38</v>
      </c>
      <c r="T10" s="4" t="s">
        <v>38</v>
      </c>
      <c r="X10" s="10">
        <v>-367</v>
      </c>
      <c r="AB10" s="10">
        <v>-367</v>
      </c>
    </row>
    <row r="11" spans="1:28" ht="15">
      <c r="A11" t="s">
        <v>412</v>
      </c>
      <c r="D11" s="4" t="s">
        <v>38</v>
      </c>
      <c r="H11" s="4" t="s">
        <v>38</v>
      </c>
      <c r="L11" s="4" t="s">
        <v>38</v>
      </c>
      <c r="P11" s="4" t="s">
        <v>38</v>
      </c>
      <c r="T11" s="2">
        <v>373</v>
      </c>
      <c r="X11" s="4" t="s">
        <v>38</v>
      </c>
      <c r="AB11" s="2">
        <v>373</v>
      </c>
    </row>
    <row r="13" spans="1:28" ht="15">
      <c r="A13" t="s">
        <v>413</v>
      </c>
      <c r="D13" s="2">
        <v>2117991</v>
      </c>
      <c r="H13" s="2">
        <v>357009</v>
      </c>
      <c r="K13" s="9">
        <v>239141</v>
      </c>
      <c r="L13" s="9"/>
      <c r="O13" s="11">
        <v>-3500</v>
      </c>
      <c r="P13" s="11"/>
      <c r="S13" s="9">
        <v>373</v>
      </c>
      <c r="T13" s="9"/>
      <c r="W13" s="11">
        <v>-367</v>
      </c>
      <c r="X13" s="11"/>
      <c r="AA13" s="9">
        <v>235647</v>
      </c>
      <c r="AB13" s="9"/>
    </row>
  </sheetData>
  <sheetProtection selectLockedCells="1" selectUnlockedCells="1"/>
  <mergeCells count="18">
    <mergeCell ref="A2:F2"/>
    <mergeCell ref="C5:D5"/>
    <mergeCell ref="G5:H5"/>
    <mergeCell ref="K5:L5"/>
    <mergeCell ref="O5:P5"/>
    <mergeCell ref="S5:T5"/>
    <mergeCell ref="W5:X5"/>
    <mergeCell ref="AA5:AB5"/>
    <mergeCell ref="K6:L6"/>
    <mergeCell ref="O6:P6"/>
    <mergeCell ref="S6:T6"/>
    <mergeCell ref="W6:X6"/>
    <mergeCell ref="AA6:AB6"/>
    <mergeCell ref="K13:L13"/>
    <mergeCell ref="O13:P13"/>
    <mergeCell ref="S13:T13"/>
    <mergeCell ref="W13:X13"/>
    <mergeCell ref="AA13:AB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8" ht="15">
      <c r="C3" s="5" t="s">
        <v>66</v>
      </c>
      <c r="D3" s="5"/>
      <c r="E3" s="5"/>
      <c r="F3" s="5"/>
      <c r="G3" s="5"/>
      <c r="H3" s="5"/>
    </row>
    <row r="4" spans="3:8" ht="15">
      <c r="C4" s="5" t="s">
        <v>67</v>
      </c>
      <c r="D4" s="5"/>
      <c r="G4" s="5" t="s">
        <v>68</v>
      </c>
      <c r="H4" s="5"/>
    </row>
    <row r="5" spans="1:8" ht="15">
      <c r="A5" t="s">
        <v>69</v>
      </c>
      <c r="C5" s="7"/>
      <c r="D5" s="7"/>
      <c r="G5" s="7"/>
      <c r="H5" s="7"/>
    </row>
    <row r="6" ht="15">
      <c r="A6" s="8" t="s">
        <v>70</v>
      </c>
    </row>
    <row r="7" spans="1:7" ht="15">
      <c r="A7" t="s">
        <v>71</v>
      </c>
      <c r="C7" s="9">
        <v>44288</v>
      </c>
      <c r="D7" s="9"/>
      <c r="G7" s="4"/>
    </row>
    <row r="8" spans="1:4" ht="15">
      <c r="A8" s="8" t="s">
        <v>72</v>
      </c>
      <c r="D8" s="2">
        <v>1043600</v>
      </c>
    </row>
    <row r="9" spans="1:4" ht="15">
      <c r="A9" t="s">
        <v>73</v>
      </c>
      <c r="D9" s="2">
        <v>362846</v>
      </c>
    </row>
    <row r="10" spans="1:4" ht="15">
      <c r="A10" s="8" t="s">
        <v>74</v>
      </c>
      <c r="D10" s="2">
        <v>290069</v>
      </c>
    </row>
  </sheetData>
  <sheetProtection selectLockedCells="1" selectUnlockedCells="1"/>
  <mergeCells count="6">
    <mergeCell ref="C3:H3"/>
    <mergeCell ref="C4:D4"/>
    <mergeCell ref="G4:H4"/>
    <mergeCell ref="C5:D5"/>
    <mergeCell ref="G5:H5"/>
    <mergeCell ref="C7:D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26</v>
      </c>
      <c r="B2" s="1"/>
      <c r="C2" s="1"/>
      <c r="D2" s="1"/>
      <c r="E2" s="1"/>
      <c r="F2" s="1"/>
    </row>
    <row r="5" spans="3:28" ht="39.75" customHeight="1">
      <c r="C5" s="5" t="s">
        <v>402</v>
      </c>
      <c r="D5" s="5"/>
      <c r="G5" s="5" t="s">
        <v>397</v>
      </c>
      <c r="H5" s="5"/>
      <c r="K5" s="6" t="s">
        <v>403</v>
      </c>
      <c r="L5" s="6"/>
      <c r="O5" s="6" t="s">
        <v>404</v>
      </c>
      <c r="P5" s="6"/>
      <c r="S5" s="5" t="s">
        <v>405</v>
      </c>
      <c r="T5" s="5"/>
      <c r="W5" s="6" t="s">
        <v>406</v>
      </c>
      <c r="X5" s="6"/>
      <c r="AA5" s="5" t="s">
        <v>106</v>
      </c>
      <c r="AB5" s="5"/>
    </row>
    <row r="6" spans="1:28" ht="15">
      <c r="A6" t="s">
        <v>413</v>
      </c>
      <c r="D6" s="2">
        <v>2117991</v>
      </c>
      <c r="H6" s="2">
        <v>357009</v>
      </c>
      <c r="K6" s="9">
        <v>239141</v>
      </c>
      <c r="L6" s="9"/>
      <c r="O6" s="11">
        <v>-3500</v>
      </c>
      <c r="P6" s="11"/>
      <c r="S6" s="9">
        <v>373</v>
      </c>
      <c r="T6" s="9"/>
      <c r="W6" s="11">
        <v>-367</v>
      </c>
      <c r="X6" s="11"/>
      <c r="AA6" s="9">
        <v>235647</v>
      </c>
      <c r="AB6" s="9"/>
    </row>
    <row r="8" spans="1:28" ht="15">
      <c r="A8" t="s">
        <v>414</v>
      </c>
      <c r="D8" s="4" t="s">
        <v>38</v>
      </c>
      <c r="H8" s="2">
        <v>3000</v>
      </c>
      <c r="L8" s="4" t="s">
        <v>38</v>
      </c>
      <c r="P8" s="4" t="s">
        <v>38</v>
      </c>
      <c r="T8" s="4" t="s">
        <v>38</v>
      </c>
      <c r="X8" s="4" t="s">
        <v>38</v>
      </c>
      <c r="AB8" s="4" t="s">
        <v>38</v>
      </c>
    </row>
    <row r="9" spans="1:28" ht="15">
      <c r="A9" t="s">
        <v>415</v>
      </c>
      <c r="D9" s="4" t="s">
        <v>38</v>
      </c>
      <c r="H9" s="4" t="s">
        <v>38</v>
      </c>
      <c r="L9" s="4" t="s">
        <v>38</v>
      </c>
      <c r="P9" s="4" t="s">
        <v>38</v>
      </c>
      <c r="T9" s="4" t="s">
        <v>38</v>
      </c>
      <c r="X9" s="10">
        <v>-3477</v>
      </c>
      <c r="AB9" s="10">
        <v>-3477</v>
      </c>
    </row>
    <row r="10" spans="1:28" ht="15">
      <c r="A10" t="s">
        <v>399</v>
      </c>
      <c r="D10" s="4" t="s">
        <v>38</v>
      </c>
      <c r="H10" s="4" t="s">
        <v>38</v>
      </c>
      <c r="L10" s="4" t="s">
        <v>38</v>
      </c>
      <c r="P10" s="4" t="s">
        <v>38</v>
      </c>
      <c r="T10" s="4" t="s">
        <v>38</v>
      </c>
      <c r="X10" s="2">
        <v>46072</v>
      </c>
      <c r="AB10" s="2">
        <v>46072</v>
      </c>
    </row>
    <row r="11" spans="1:28" ht="15">
      <c r="A11" t="s">
        <v>416</v>
      </c>
      <c r="D11" s="4" t="s">
        <v>38</v>
      </c>
      <c r="H11" s="4" t="s">
        <v>38</v>
      </c>
      <c r="L11" s="4" t="s">
        <v>38</v>
      </c>
      <c r="P11" s="4" t="s">
        <v>38</v>
      </c>
      <c r="T11" s="2">
        <v>3594</v>
      </c>
      <c r="X11" s="4" t="s">
        <v>38</v>
      </c>
      <c r="AB11" s="2">
        <v>3594</v>
      </c>
    </row>
    <row r="12" spans="1:28" ht="15">
      <c r="A12" t="s">
        <v>412</v>
      </c>
      <c r="D12" s="4" t="s">
        <v>38</v>
      </c>
      <c r="H12" s="4" t="s">
        <v>38</v>
      </c>
      <c r="L12" s="4" t="s">
        <v>38</v>
      </c>
      <c r="P12" s="4" t="s">
        <v>38</v>
      </c>
      <c r="T12" s="2">
        <v>1888</v>
      </c>
      <c r="X12" s="4" t="s">
        <v>38</v>
      </c>
      <c r="AB12" s="2">
        <v>1888</v>
      </c>
    </row>
    <row r="14" spans="1:28" ht="15">
      <c r="A14" t="s">
        <v>417</v>
      </c>
      <c r="D14" s="2">
        <v>2117991</v>
      </c>
      <c r="H14" s="2">
        <v>360009</v>
      </c>
      <c r="K14" s="9">
        <v>239141</v>
      </c>
      <c r="L14" s="9"/>
      <c r="O14" s="11">
        <v>-3500</v>
      </c>
      <c r="P14" s="11"/>
      <c r="S14" s="9">
        <v>5855</v>
      </c>
      <c r="T14" s="9"/>
      <c r="W14" s="9">
        <v>42228</v>
      </c>
      <c r="X14" s="9"/>
      <c r="AA14" s="9">
        <v>283724</v>
      </c>
      <c r="AB14" s="9"/>
    </row>
  </sheetData>
  <sheetProtection selectLockedCells="1" selectUnlockedCells="1"/>
  <mergeCells count="18">
    <mergeCell ref="A2:F2"/>
    <mergeCell ref="C5:D5"/>
    <mergeCell ref="G5:H5"/>
    <mergeCell ref="K5:L5"/>
    <mergeCell ref="O5:P5"/>
    <mergeCell ref="S5:T5"/>
    <mergeCell ref="W5:X5"/>
    <mergeCell ref="AA5:AB5"/>
    <mergeCell ref="K6:L6"/>
    <mergeCell ref="O6:P6"/>
    <mergeCell ref="S6:T6"/>
    <mergeCell ref="W6:X6"/>
    <mergeCell ref="AA6:AB6"/>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6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418</v>
      </c>
      <c r="B2" s="1"/>
      <c r="C2" s="1"/>
      <c r="D2" s="1"/>
      <c r="E2" s="1"/>
      <c r="F2" s="1"/>
    </row>
    <row r="5" spans="3:16" ht="15">
      <c r="C5" s="5" t="s">
        <v>26</v>
      </c>
      <c r="D5" s="5"/>
      <c r="E5" s="5"/>
      <c r="F5" s="5"/>
      <c r="G5" s="5"/>
      <c r="H5" s="5"/>
      <c r="K5" s="7"/>
      <c r="L5" s="7"/>
      <c r="O5" s="5" t="s">
        <v>27</v>
      </c>
      <c r="P5" s="5"/>
    </row>
    <row r="6" spans="3:16" ht="39.75" customHeight="1">
      <c r="C6" s="6" t="s">
        <v>419</v>
      </c>
      <c r="D6" s="6"/>
      <c r="G6" s="6" t="s">
        <v>420</v>
      </c>
      <c r="H6" s="6"/>
      <c r="K6" s="7"/>
      <c r="L6" s="7"/>
      <c r="O6" s="6" t="s">
        <v>421</v>
      </c>
      <c r="P6" s="6"/>
    </row>
    <row r="7" spans="1:16" ht="15">
      <c r="A7" s="8" t="s">
        <v>389</v>
      </c>
      <c r="C7" s="9">
        <v>46072</v>
      </c>
      <c r="D7" s="9"/>
      <c r="G7" s="11">
        <v>-367</v>
      </c>
      <c r="H7" s="11"/>
      <c r="O7" s="9">
        <v>25910</v>
      </c>
      <c r="P7" s="9"/>
    </row>
    <row r="8" ht="15">
      <c r="A8" s="8" t="s">
        <v>422</v>
      </c>
    </row>
    <row r="9" spans="1:16" ht="15">
      <c r="A9" t="s">
        <v>384</v>
      </c>
      <c r="D9" s="2">
        <v>34877</v>
      </c>
      <c r="H9" s="2">
        <v>14405</v>
      </c>
      <c r="P9" s="2">
        <v>2526</v>
      </c>
    </row>
    <row r="10" spans="1:16" ht="15">
      <c r="A10" s="3" t="s">
        <v>423</v>
      </c>
      <c r="D10" s="2">
        <v>33541</v>
      </c>
      <c r="H10" s="4" t="s">
        <v>38</v>
      </c>
      <c r="P10" s="4" t="s">
        <v>38</v>
      </c>
    </row>
    <row r="11" spans="1:16" ht="15">
      <c r="A11" t="s">
        <v>424</v>
      </c>
      <c r="D11" s="2">
        <v>1249</v>
      </c>
      <c r="H11" s="10">
        <v>-811</v>
      </c>
      <c r="P11" s="4" t="s">
        <v>38</v>
      </c>
    </row>
    <row r="12" spans="1:16" ht="15">
      <c r="A12" t="s">
        <v>425</v>
      </c>
      <c r="D12" s="10">
        <v>-10791</v>
      </c>
      <c r="H12" s="2">
        <v>12006</v>
      </c>
      <c r="P12" s="4" t="s">
        <v>38</v>
      </c>
    </row>
    <row r="13" spans="1:16" ht="15">
      <c r="A13" t="s">
        <v>426</v>
      </c>
      <c r="D13" s="10">
        <v>-14064</v>
      </c>
      <c r="H13" s="10">
        <v>-17275</v>
      </c>
      <c r="P13" s="4" t="s">
        <v>38</v>
      </c>
    </row>
    <row r="14" spans="1:16" ht="15">
      <c r="A14" t="s">
        <v>427</v>
      </c>
      <c r="D14" s="2">
        <v>14022</v>
      </c>
      <c r="H14" s="2">
        <v>147</v>
      </c>
      <c r="P14" s="4" t="s">
        <v>38</v>
      </c>
    </row>
    <row r="15" spans="1:16" ht="15">
      <c r="A15" t="s">
        <v>428</v>
      </c>
      <c r="D15" s="2">
        <v>1888</v>
      </c>
      <c r="H15" s="2">
        <v>373</v>
      </c>
      <c r="P15" s="4" t="s">
        <v>38</v>
      </c>
    </row>
    <row r="16" ht="15">
      <c r="A16" s="8" t="s">
        <v>429</v>
      </c>
    </row>
    <row r="17" spans="1:16" ht="15">
      <c r="A17" t="s">
        <v>430</v>
      </c>
      <c r="D17" s="10">
        <v>-11353</v>
      </c>
      <c r="H17" s="2">
        <v>20732</v>
      </c>
      <c r="P17" s="2">
        <v>8148</v>
      </c>
    </row>
    <row r="18" spans="1:16" ht="15">
      <c r="A18" t="s">
        <v>431</v>
      </c>
      <c r="D18" s="4" t="s">
        <v>38</v>
      </c>
      <c r="H18" s="4" t="s">
        <v>38</v>
      </c>
      <c r="P18" s="10">
        <v>-7370</v>
      </c>
    </row>
    <row r="19" spans="1:16" ht="15">
      <c r="A19" t="s">
        <v>432</v>
      </c>
      <c r="D19" s="10">
        <v>-869</v>
      </c>
      <c r="H19" s="2">
        <v>156</v>
      </c>
      <c r="P19" s="10">
        <v>-293</v>
      </c>
    </row>
    <row r="20" spans="1:16" ht="15">
      <c r="A20" t="s">
        <v>329</v>
      </c>
      <c r="D20" s="2">
        <v>2278</v>
      </c>
      <c r="H20" s="10">
        <v>-6171</v>
      </c>
      <c r="P20" s="10">
        <v>-5519</v>
      </c>
    </row>
    <row r="21" spans="1:16" ht="15">
      <c r="A21" t="s">
        <v>349</v>
      </c>
      <c r="D21" s="10">
        <v>-85</v>
      </c>
      <c r="H21" s="10">
        <v>-466</v>
      </c>
      <c r="P21" s="4" t="s">
        <v>38</v>
      </c>
    </row>
    <row r="22" spans="1:16" ht="15">
      <c r="A22" t="s">
        <v>433</v>
      </c>
      <c r="D22" s="10">
        <v>-17466</v>
      </c>
      <c r="H22" s="10">
        <v>-14193</v>
      </c>
      <c r="P22" s="10">
        <v>-3148</v>
      </c>
    </row>
    <row r="23" spans="1:16" ht="15">
      <c r="A23" t="s">
        <v>346</v>
      </c>
      <c r="D23" s="10">
        <v>-1179</v>
      </c>
      <c r="H23" s="2">
        <v>133</v>
      </c>
      <c r="P23" s="10">
        <v>-1151</v>
      </c>
    </row>
    <row r="24" spans="1:16" ht="15">
      <c r="A24" t="s">
        <v>354</v>
      </c>
      <c r="D24" s="2">
        <v>9037</v>
      </c>
      <c r="H24" s="10">
        <v>-9710</v>
      </c>
      <c r="P24" s="2">
        <v>21690</v>
      </c>
    </row>
    <row r="25" spans="1:16" ht="15">
      <c r="A25" t="s">
        <v>357</v>
      </c>
      <c r="D25" s="2">
        <v>11309</v>
      </c>
      <c r="H25" s="2">
        <v>33470</v>
      </c>
      <c r="P25" s="10">
        <v>-33983</v>
      </c>
    </row>
    <row r="26" spans="1:16" ht="15">
      <c r="A26" t="s">
        <v>361</v>
      </c>
      <c r="D26" s="10">
        <v>-5925</v>
      </c>
      <c r="H26" s="10">
        <v>-13216</v>
      </c>
      <c r="P26" s="2">
        <v>71</v>
      </c>
    </row>
    <row r="27" spans="1:16" ht="15">
      <c r="A27" t="s">
        <v>434</v>
      </c>
      <c r="D27" s="10">
        <v>-34365</v>
      </c>
      <c r="H27" s="4" t="s">
        <v>38</v>
      </c>
      <c r="P27" s="4" t="s">
        <v>38</v>
      </c>
    </row>
    <row r="28" spans="1:16" ht="15">
      <c r="A28" t="s">
        <v>435</v>
      </c>
      <c r="D28" s="2">
        <v>5096</v>
      </c>
      <c r="H28" s="10">
        <v>-5448</v>
      </c>
      <c r="P28" s="10">
        <v>-2298</v>
      </c>
    </row>
    <row r="30" spans="1:16" ht="15">
      <c r="A30" s="8" t="s">
        <v>436</v>
      </c>
      <c r="D30" s="2">
        <v>63272</v>
      </c>
      <c r="H30" s="2">
        <v>13764</v>
      </c>
      <c r="P30" s="2">
        <v>4583</v>
      </c>
    </row>
    <row r="32" ht="15">
      <c r="A32" s="8" t="s">
        <v>437</v>
      </c>
    </row>
    <row r="33" spans="1:16" ht="15">
      <c r="A33" t="s">
        <v>438</v>
      </c>
      <c r="D33" s="10">
        <v>-69816</v>
      </c>
      <c r="H33" s="10">
        <v>-78687</v>
      </c>
      <c r="P33" s="10">
        <v>-2577</v>
      </c>
    </row>
    <row r="34" spans="1:16" ht="15">
      <c r="A34" t="s">
        <v>439</v>
      </c>
      <c r="D34" s="10">
        <v>-3394</v>
      </c>
      <c r="H34" s="10">
        <v>-5372</v>
      </c>
      <c r="P34" s="10">
        <v>-118</v>
      </c>
    </row>
    <row r="35" spans="1:16" ht="15">
      <c r="A35" t="s">
        <v>440</v>
      </c>
      <c r="D35" s="2">
        <v>3646</v>
      </c>
      <c r="H35" s="2">
        <v>3236</v>
      </c>
      <c r="P35" s="2">
        <v>101</v>
      </c>
    </row>
    <row r="37" spans="1:16" ht="15">
      <c r="A37" s="8" t="s">
        <v>441</v>
      </c>
      <c r="D37" s="10">
        <v>-69564</v>
      </c>
      <c r="H37" s="10">
        <v>-80823</v>
      </c>
      <c r="P37" s="10">
        <v>-2594</v>
      </c>
    </row>
    <row r="39" ht="15">
      <c r="A39" s="8" t="s">
        <v>442</v>
      </c>
    </row>
    <row r="40" spans="1:16" ht="15">
      <c r="A40" t="s">
        <v>443</v>
      </c>
      <c r="D40" s="4" t="s">
        <v>38</v>
      </c>
      <c r="H40" s="2">
        <v>47866</v>
      </c>
      <c r="P40" s="4" t="s">
        <v>38</v>
      </c>
    </row>
    <row r="41" spans="1:16" ht="15">
      <c r="A41" t="s">
        <v>444</v>
      </c>
      <c r="D41" s="4" t="s">
        <v>38</v>
      </c>
      <c r="H41" s="4" t="s">
        <v>38</v>
      </c>
      <c r="P41" s="10">
        <v>-10549</v>
      </c>
    </row>
    <row r="42" spans="1:16" ht="15">
      <c r="A42" t="s">
        <v>445</v>
      </c>
      <c r="D42" s="2">
        <v>4667</v>
      </c>
      <c r="H42" s="4" t="s">
        <v>38</v>
      </c>
      <c r="P42" s="4" t="s">
        <v>38</v>
      </c>
    </row>
    <row r="43" spans="1:16" ht="15">
      <c r="A43" t="s">
        <v>446</v>
      </c>
      <c r="D43" s="2">
        <v>41630</v>
      </c>
      <c r="H43" s="2">
        <v>63341</v>
      </c>
      <c r="P43" s="4" t="s">
        <v>38</v>
      </c>
    </row>
    <row r="44" spans="1:16" ht="15">
      <c r="A44" t="s">
        <v>447</v>
      </c>
      <c r="D44" s="10">
        <v>-8258</v>
      </c>
      <c r="H44" s="10">
        <v>-3160</v>
      </c>
      <c r="P44" s="10">
        <v>-49</v>
      </c>
    </row>
    <row r="45" spans="1:16" ht="15">
      <c r="A45" t="s">
        <v>448</v>
      </c>
      <c r="D45" s="10">
        <v>-10153</v>
      </c>
      <c r="H45" s="10">
        <v>-5854</v>
      </c>
      <c r="P45" s="10">
        <v>-82</v>
      </c>
    </row>
    <row r="46" spans="1:16" ht="15">
      <c r="A46" t="s">
        <v>449</v>
      </c>
      <c r="D46" s="10">
        <v>-557</v>
      </c>
      <c r="H46" s="4" t="s">
        <v>38</v>
      </c>
      <c r="P46" s="4" t="s">
        <v>38</v>
      </c>
    </row>
    <row r="48" spans="1:16" ht="15">
      <c r="A48" s="8" t="s">
        <v>450</v>
      </c>
      <c r="D48" s="2">
        <v>27329</v>
      </c>
      <c r="H48" s="2">
        <v>102193</v>
      </c>
      <c r="P48" s="10">
        <v>-10680</v>
      </c>
    </row>
    <row r="50" spans="1:16" ht="15">
      <c r="A50" s="8" t="s">
        <v>451</v>
      </c>
      <c r="D50" s="2">
        <v>21037</v>
      </c>
      <c r="H50" s="2">
        <v>35133</v>
      </c>
      <c r="P50" s="10">
        <v>-8691</v>
      </c>
    </row>
    <row r="51" spans="1:16" ht="15">
      <c r="A51" s="8" t="s">
        <v>452</v>
      </c>
      <c r="D51" s="2">
        <v>43441</v>
      </c>
      <c r="H51" s="2">
        <v>8308</v>
      </c>
      <c r="P51" s="2">
        <v>16999</v>
      </c>
    </row>
    <row r="53" spans="1:16" ht="15">
      <c r="A53" s="8" t="s">
        <v>453</v>
      </c>
      <c r="C53" s="9">
        <v>64478</v>
      </c>
      <c r="D53" s="9"/>
      <c r="G53" s="9">
        <v>43441</v>
      </c>
      <c r="H53" s="9"/>
      <c r="O53" s="9">
        <v>8308</v>
      </c>
      <c r="P53" s="9"/>
    </row>
    <row r="55" ht="15">
      <c r="A55" s="8" t="s">
        <v>454</v>
      </c>
    </row>
    <row r="56" spans="1:16" ht="15">
      <c r="A56" t="s">
        <v>455</v>
      </c>
      <c r="C56" s="9">
        <v>16424</v>
      </c>
      <c r="D56" s="9"/>
      <c r="G56" s="9">
        <v>4364</v>
      </c>
      <c r="H56" s="9"/>
      <c r="O56" s="9">
        <v>402</v>
      </c>
      <c r="P56" s="9"/>
    </row>
    <row r="57" spans="1:16" ht="15">
      <c r="A57" t="s">
        <v>456</v>
      </c>
      <c r="C57" s="9">
        <v>385</v>
      </c>
      <c r="D57" s="9"/>
      <c r="G57" s="9">
        <v>11</v>
      </c>
      <c r="H57" s="9"/>
      <c r="O57" s="23" t="s">
        <v>251</v>
      </c>
      <c r="P57" s="23"/>
    </row>
    <row r="58" ht="15">
      <c r="A58" s="8" t="s">
        <v>457</v>
      </c>
    </row>
    <row r="59" spans="1:16" ht="15">
      <c r="A59" t="s">
        <v>458</v>
      </c>
      <c r="C59" s="9">
        <v>108978</v>
      </c>
      <c r="D59" s="9"/>
      <c r="G59" s="9">
        <v>84773</v>
      </c>
      <c r="H59" s="9"/>
      <c r="O59" s="23" t="s">
        <v>251</v>
      </c>
      <c r="P59" s="23"/>
    </row>
    <row r="60" spans="1:16" ht="15">
      <c r="A60" s="3" t="s">
        <v>459</v>
      </c>
      <c r="C60" s="9">
        <v>5470</v>
      </c>
      <c r="D60" s="9"/>
      <c r="G60" s="23" t="s">
        <v>251</v>
      </c>
      <c r="H60" s="23"/>
      <c r="O60" s="23" t="s">
        <v>251</v>
      </c>
      <c r="P60" s="23"/>
    </row>
    <row r="61" spans="1:16" ht="15">
      <c r="A61" t="s">
        <v>460</v>
      </c>
      <c r="C61" s="9">
        <v>991</v>
      </c>
      <c r="D61" s="9"/>
      <c r="G61" s="23" t="s">
        <v>251</v>
      </c>
      <c r="H61" s="23"/>
      <c r="O61" s="23" t="s">
        <v>251</v>
      </c>
      <c r="P61" s="23"/>
    </row>
    <row r="62" spans="1:16" ht="15">
      <c r="A62" t="s">
        <v>374</v>
      </c>
      <c r="C62" s="23" t="s">
        <v>251</v>
      </c>
      <c r="D62" s="23"/>
      <c r="G62" s="9">
        <v>3500</v>
      </c>
      <c r="H62" s="9"/>
      <c r="O62" s="23" t="s">
        <v>251</v>
      </c>
      <c r="P62" s="23"/>
    </row>
  </sheetData>
  <sheetProtection selectLockedCells="1" selectUnlockedCells="1"/>
  <mergeCells count="32">
    <mergeCell ref="A2:F2"/>
    <mergeCell ref="C5:H5"/>
    <mergeCell ref="K5:L5"/>
    <mergeCell ref="O5:P5"/>
    <mergeCell ref="C6:D6"/>
    <mergeCell ref="G6:H6"/>
    <mergeCell ref="K6:L6"/>
    <mergeCell ref="O6:P6"/>
    <mergeCell ref="C7:D7"/>
    <mergeCell ref="G7:H7"/>
    <mergeCell ref="O7:P7"/>
    <mergeCell ref="C53:D53"/>
    <mergeCell ref="G53:H53"/>
    <mergeCell ref="O53:P53"/>
    <mergeCell ref="C56:D56"/>
    <mergeCell ref="G56:H56"/>
    <mergeCell ref="O56:P56"/>
    <mergeCell ref="C57:D57"/>
    <mergeCell ref="G57:H57"/>
    <mergeCell ref="O57:P57"/>
    <mergeCell ref="C59:D59"/>
    <mergeCell ref="G59:H59"/>
    <mergeCell ref="O59:P59"/>
    <mergeCell ref="C60:D60"/>
    <mergeCell ref="G60:H60"/>
    <mergeCell ref="O60:P60"/>
    <mergeCell ref="C61:D61"/>
    <mergeCell ref="G61:H61"/>
    <mergeCell ref="O61:P61"/>
    <mergeCell ref="C62:D62"/>
    <mergeCell ref="G62:H62"/>
    <mergeCell ref="O62:P6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418</v>
      </c>
      <c r="B2" s="1"/>
      <c r="C2" s="1"/>
      <c r="D2" s="1"/>
      <c r="E2" s="1"/>
      <c r="F2" s="1"/>
    </row>
    <row r="5" spans="3:16" ht="15">
      <c r="C5" s="5" t="s">
        <v>26</v>
      </c>
      <c r="D5" s="5"/>
      <c r="E5" s="5"/>
      <c r="F5" s="5"/>
      <c r="G5" s="5"/>
      <c r="H5" s="5"/>
      <c r="K5" s="7"/>
      <c r="L5" s="7"/>
      <c r="O5" s="5" t="s">
        <v>27</v>
      </c>
      <c r="P5" s="5"/>
    </row>
    <row r="6" spans="3:16" ht="39.75" customHeight="1">
      <c r="C6" s="6" t="s">
        <v>320</v>
      </c>
      <c r="D6" s="6"/>
      <c r="G6" s="6" t="s">
        <v>321</v>
      </c>
      <c r="H6" s="6"/>
      <c r="K6" s="7"/>
      <c r="L6" s="7"/>
      <c r="O6" s="6" t="s">
        <v>461</v>
      </c>
      <c r="P6" s="6"/>
    </row>
    <row r="7" spans="1:16" ht="15">
      <c r="A7" t="s">
        <v>324</v>
      </c>
      <c r="C7" s="9">
        <v>51006</v>
      </c>
      <c r="D7" s="9"/>
      <c r="G7" s="9">
        <v>29600</v>
      </c>
      <c r="H7" s="9"/>
      <c r="O7" s="23" t="s">
        <v>251</v>
      </c>
      <c r="P7" s="23"/>
    </row>
    <row r="8" spans="1:16" ht="15">
      <c r="A8" t="s">
        <v>325</v>
      </c>
      <c r="D8" s="2">
        <v>13472</v>
      </c>
      <c r="H8" s="2">
        <v>13841</v>
      </c>
      <c r="P8" s="2">
        <v>8308</v>
      </c>
    </row>
    <row r="10" spans="1:16" ht="15">
      <c r="A10" s="8" t="s">
        <v>462</v>
      </c>
      <c r="C10" s="9">
        <v>64478</v>
      </c>
      <c r="D10" s="9"/>
      <c r="G10" s="9">
        <v>43441</v>
      </c>
      <c r="H10" s="9"/>
      <c r="O10" s="9">
        <v>8308</v>
      </c>
      <c r="P10" s="9"/>
    </row>
  </sheetData>
  <sheetProtection selectLockedCells="1" selectUnlockedCells="1"/>
  <mergeCells count="14">
    <mergeCell ref="A2:F2"/>
    <mergeCell ref="C5:H5"/>
    <mergeCell ref="K5:L5"/>
    <mergeCell ref="O5:P5"/>
    <mergeCell ref="C6:D6"/>
    <mergeCell ref="G6:H6"/>
    <mergeCell ref="K6:L6"/>
    <mergeCell ref="O6:P6"/>
    <mergeCell ref="C7:D7"/>
    <mergeCell ref="G7:H7"/>
    <mergeCell ref="O7:P7"/>
    <mergeCell ref="C10:D10"/>
    <mergeCell ref="G10:H10"/>
    <mergeCell ref="O10:P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39.75" customHeight="1">
      <c r="C5" s="6" t="s">
        <v>464</v>
      </c>
      <c r="D5" s="6"/>
      <c r="G5" s="6" t="s">
        <v>465</v>
      </c>
      <c r="H5" s="6"/>
    </row>
    <row r="6" ht="15">
      <c r="A6" t="s">
        <v>466</v>
      </c>
    </row>
    <row r="7" spans="1:8" ht="15">
      <c r="A7" t="s">
        <v>467</v>
      </c>
      <c r="C7" s="9">
        <v>14064</v>
      </c>
      <c r="D7" s="9"/>
      <c r="G7" s="9">
        <v>11887</v>
      </c>
      <c r="H7" s="9"/>
    </row>
    <row r="8" spans="1:8" ht="15">
      <c r="A8" t="s">
        <v>468</v>
      </c>
      <c r="D8" s="2">
        <v>6322</v>
      </c>
      <c r="H8" s="2">
        <v>5388</v>
      </c>
    </row>
    <row r="10" spans="1:8" ht="15">
      <c r="A10" s="8" t="s">
        <v>469</v>
      </c>
      <c r="C10" s="9">
        <v>20386</v>
      </c>
      <c r="D10" s="9"/>
      <c r="G10" s="9">
        <v>17275</v>
      </c>
      <c r="H10" s="9"/>
    </row>
  </sheetData>
  <sheetProtection selectLockedCells="1" selectUnlockedCells="1"/>
  <mergeCells count="7">
    <mergeCell ref="A2:F2"/>
    <mergeCell ref="C5:D5"/>
    <mergeCell ref="G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7.7109375" style="0" customWidth="1"/>
    <col min="13" max="16384" width="8.7109375" style="0" customWidth="1"/>
  </cols>
  <sheetData>
    <row r="2" spans="1:6" ht="15">
      <c r="A2" s="1" t="s">
        <v>463</v>
      </c>
      <c r="B2" s="1"/>
      <c r="C2" s="1"/>
      <c r="D2" s="1"/>
      <c r="E2" s="1"/>
      <c r="F2" s="1"/>
    </row>
    <row r="5" spans="1:12" ht="39.75" customHeight="1">
      <c r="A5" s="8" t="s">
        <v>470</v>
      </c>
      <c r="C5" s="6" t="s">
        <v>471</v>
      </c>
      <c r="D5" s="6"/>
      <c r="G5" s="5" t="s">
        <v>472</v>
      </c>
      <c r="H5" s="5"/>
      <c r="K5" s="6" t="s">
        <v>473</v>
      </c>
      <c r="L5" s="6"/>
    </row>
    <row r="6" spans="1:12" ht="15">
      <c r="A6" t="s">
        <v>474</v>
      </c>
      <c r="D6" s="2">
        <v>363</v>
      </c>
      <c r="H6" s="4" t="s">
        <v>475</v>
      </c>
      <c r="L6" s="4" t="s">
        <v>476</v>
      </c>
    </row>
    <row r="7" spans="2:13" ht="15">
      <c r="B7" s="7"/>
      <c r="C7" s="7"/>
      <c r="D7" s="7"/>
      <c r="E7" s="7"/>
      <c r="F7" s="7"/>
      <c r="G7" s="7"/>
      <c r="H7" s="7"/>
      <c r="I7" s="7"/>
      <c r="J7" s="7"/>
      <c r="K7" s="7"/>
      <c r="L7" s="7"/>
      <c r="M7" s="7"/>
    </row>
    <row r="8" spans="1:12" ht="15">
      <c r="A8" t="s">
        <v>477</v>
      </c>
      <c r="D8" s="2">
        <v>519</v>
      </c>
      <c r="H8" s="4" t="s">
        <v>478</v>
      </c>
      <c r="L8" s="4" t="s">
        <v>479</v>
      </c>
    </row>
    <row r="9" spans="2:13" ht="15">
      <c r="B9" s="7"/>
      <c r="C9" s="7"/>
      <c r="D9" s="7"/>
      <c r="E9" s="7"/>
      <c r="F9" s="7"/>
      <c r="G9" s="7"/>
      <c r="H9" s="7"/>
      <c r="I9" s="7"/>
      <c r="J9" s="7"/>
      <c r="K9" s="7"/>
      <c r="L9" s="7"/>
      <c r="M9" s="7"/>
    </row>
    <row r="10" spans="1:12" ht="15">
      <c r="A10" t="s">
        <v>480</v>
      </c>
      <c r="D10" s="2">
        <v>21</v>
      </c>
      <c r="H10" s="4" t="s">
        <v>481</v>
      </c>
      <c r="L10" s="4" t="s">
        <v>482</v>
      </c>
    </row>
  </sheetData>
  <sheetProtection selectLockedCells="1" selectUnlockedCells="1"/>
  <mergeCells count="10">
    <mergeCell ref="A2:F2"/>
    <mergeCell ref="C5:D5"/>
    <mergeCell ref="G5:H5"/>
    <mergeCell ref="K5:L5"/>
    <mergeCell ref="B7:E7"/>
    <mergeCell ref="F7:I7"/>
    <mergeCell ref="J7:M7"/>
    <mergeCell ref="B9:E9"/>
    <mergeCell ref="F9:I9"/>
    <mergeCell ref="J9:M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463</v>
      </c>
      <c r="B2" s="1"/>
      <c r="C2" s="1"/>
      <c r="D2" s="1"/>
      <c r="E2" s="1"/>
      <c r="F2" s="1"/>
    </row>
    <row r="5" ht="15">
      <c r="A5" s="8" t="s">
        <v>483</v>
      </c>
    </row>
    <row r="6" spans="1:4" ht="15">
      <c r="A6" t="s">
        <v>325</v>
      </c>
      <c r="C6" s="9">
        <v>8308</v>
      </c>
      <c r="D6" s="9"/>
    </row>
    <row r="7" spans="1:4" ht="15">
      <c r="A7" t="s">
        <v>220</v>
      </c>
      <c r="D7" s="2">
        <v>3810</v>
      </c>
    </row>
    <row r="8" spans="1:4" ht="15">
      <c r="A8" t="s">
        <v>430</v>
      </c>
      <c r="D8" s="2">
        <v>31796</v>
      </c>
    </row>
    <row r="9" spans="1:4" ht="15">
      <c r="A9" t="s">
        <v>432</v>
      </c>
      <c r="D9" s="2">
        <v>5295</v>
      </c>
    </row>
    <row r="10" spans="1:4" ht="15">
      <c r="A10" t="s">
        <v>329</v>
      </c>
      <c r="D10" s="2">
        <v>7617</v>
      </c>
    </row>
    <row r="11" spans="1:4" ht="15">
      <c r="A11" t="s">
        <v>484</v>
      </c>
      <c r="D11" s="2">
        <v>38511</v>
      </c>
    </row>
    <row r="12" spans="1:4" ht="15">
      <c r="A12" t="s">
        <v>485</v>
      </c>
      <c r="D12" s="2">
        <v>222223</v>
      </c>
    </row>
    <row r="13" spans="1:4" ht="15">
      <c r="A13" t="s">
        <v>486</v>
      </c>
      <c r="D13" s="2">
        <v>104000</v>
      </c>
    </row>
    <row r="14" spans="1:4" ht="15">
      <c r="A14" t="s">
        <v>346</v>
      </c>
      <c r="D14" s="2">
        <v>17923</v>
      </c>
    </row>
    <row r="15" spans="1:4" ht="15">
      <c r="A15" t="s">
        <v>487</v>
      </c>
      <c r="D15" s="2">
        <v>49634</v>
      </c>
    </row>
    <row r="16" spans="1:4" ht="15">
      <c r="A16" t="s">
        <v>349</v>
      </c>
      <c r="D16" s="2">
        <v>1071</v>
      </c>
    </row>
    <row r="18" spans="1:5" ht="15">
      <c r="A18" s="8" t="s">
        <v>351</v>
      </c>
      <c r="C18" s="8"/>
      <c r="D18" s="18">
        <v>490188</v>
      </c>
      <c r="E18" s="8"/>
    </row>
    <row r="19" spans="2:5" ht="15">
      <c r="B19" s="7"/>
      <c r="C19" s="7"/>
      <c r="D19" s="7"/>
      <c r="E19" s="7"/>
    </row>
    <row r="20" ht="15">
      <c r="A20" s="8" t="s">
        <v>488</v>
      </c>
    </row>
    <row r="21" spans="1:4" ht="15">
      <c r="A21" t="s">
        <v>354</v>
      </c>
      <c r="D21" s="2">
        <v>50016</v>
      </c>
    </row>
    <row r="22" spans="1:4" ht="15">
      <c r="A22" t="s">
        <v>355</v>
      </c>
      <c r="D22" s="2">
        <v>9006</v>
      </c>
    </row>
    <row r="23" spans="1:4" ht="15">
      <c r="A23" t="s">
        <v>356</v>
      </c>
      <c r="D23" s="2">
        <v>12237</v>
      </c>
    </row>
    <row r="24" spans="1:4" ht="15">
      <c r="A24" t="s">
        <v>357</v>
      </c>
      <c r="D24" s="2">
        <v>72235</v>
      </c>
    </row>
    <row r="25" spans="1:4" ht="15">
      <c r="A25" t="s">
        <v>359</v>
      </c>
      <c r="D25" s="2">
        <v>108017</v>
      </c>
    </row>
    <row r="26" spans="1:4" ht="15">
      <c r="A26" t="s">
        <v>489</v>
      </c>
      <c r="D26" s="2">
        <v>10038</v>
      </c>
    </row>
    <row r="27" spans="1:4" ht="15">
      <c r="A27" t="s">
        <v>361</v>
      </c>
      <c r="D27" s="2">
        <v>37165</v>
      </c>
    </row>
    <row r="28" spans="1:4" ht="15">
      <c r="A28" t="s">
        <v>490</v>
      </c>
      <c r="D28" s="2">
        <v>941</v>
      </c>
    </row>
    <row r="29" spans="1:4" ht="15">
      <c r="A29" t="s">
        <v>435</v>
      </c>
      <c r="D29" s="2">
        <v>2758</v>
      </c>
    </row>
    <row r="31" spans="1:5" ht="15">
      <c r="A31" s="8" t="s">
        <v>370</v>
      </c>
      <c r="C31" s="8"/>
      <c r="D31" s="18">
        <v>302413</v>
      </c>
      <c r="E31" s="8"/>
    </row>
    <row r="33" spans="1:5" ht="15">
      <c r="A33" s="8" t="s">
        <v>491</v>
      </c>
      <c r="C33" s="16">
        <v>187775</v>
      </c>
      <c r="D33" s="16"/>
      <c r="E33" s="8"/>
    </row>
  </sheetData>
  <sheetProtection selectLockedCells="1" selectUnlockedCells="1"/>
  <mergeCells count="4">
    <mergeCell ref="A2:F2"/>
    <mergeCell ref="C6:D6"/>
    <mergeCell ref="B19:E19"/>
    <mergeCell ref="C33:D3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463</v>
      </c>
      <c r="B2" s="1"/>
      <c r="C2" s="1"/>
      <c r="D2" s="1"/>
      <c r="E2" s="1"/>
      <c r="F2" s="1"/>
    </row>
    <row r="5" spans="3:12" ht="39.75" customHeight="1">
      <c r="C5" s="6" t="s">
        <v>492</v>
      </c>
      <c r="D5" s="6"/>
      <c r="G5" s="6" t="s">
        <v>493</v>
      </c>
      <c r="H5" s="6"/>
      <c r="K5" s="5" t="s">
        <v>494</v>
      </c>
      <c r="L5" s="5"/>
    </row>
    <row r="6" ht="15">
      <c r="A6" s="8" t="s">
        <v>322</v>
      </c>
    </row>
    <row r="7" ht="15">
      <c r="A7" s="8" t="s">
        <v>342</v>
      </c>
    </row>
    <row r="8" spans="1:12" ht="15">
      <c r="A8" t="s">
        <v>487</v>
      </c>
      <c r="C8" s="9">
        <v>49487</v>
      </c>
      <c r="D8" s="9"/>
      <c r="G8" s="9">
        <v>1036</v>
      </c>
      <c r="H8" s="9"/>
      <c r="K8" s="9">
        <v>50523</v>
      </c>
      <c r="L8" s="9"/>
    </row>
    <row r="9" spans="2:13" ht="15">
      <c r="B9" s="7"/>
      <c r="C9" s="7"/>
      <c r="D9" s="7"/>
      <c r="E9" s="7"/>
      <c r="F9" s="7"/>
      <c r="G9" s="7"/>
      <c r="H9" s="7"/>
      <c r="I9" s="7"/>
      <c r="J9" s="7"/>
      <c r="K9" s="7"/>
      <c r="L9" s="7"/>
      <c r="M9" s="7"/>
    </row>
    <row r="10" ht="15">
      <c r="A10" s="8" t="s">
        <v>495</v>
      </c>
    </row>
    <row r="11" ht="15">
      <c r="A11" s="8" t="s">
        <v>353</v>
      </c>
    </row>
    <row r="12" spans="1:12" ht="15">
      <c r="A12" t="s">
        <v>357</v>
      </c>
      <c r="C12" s="9">
        <v>105705</v>
      </c>
      <c r="D12" s="9"/>
      <c r="G12" s="11">
        <v>-354</v>
      </c>
      <c r="H12" s="11"/>
      <c r="K12" s="9">
        <v>105351</v>
      </c>
      <c r="L12" s="9"/>
    </row>
    <row r="13" spans="1:12" ht="15">
      <c r="A13" t="s">
        <v>361</v>
      </c>
      <c r="C13" s="9">
        <v>13166</v>
      </c>
      <c r="D13" s="9"/>
      <c r="G13" s="9">
        <v>4867</v>
      </c>
      <c r="H13" s="9"/>
      <c r="K13" s="9">
        <v>18033</v>
      </c>
      <c r="L13" s="9"/>
    </row>
    <row r="14" ht="15">
      <c r="A14" s="8" t="s">
        <v>496</v>
      </c>
    </row>
    <row r="15" spans="1:12" ht="15">
      <c r="A15" t="s">
        <v>376</v>
      </c>
      <c r="C15" s="11">
        <v>-367</v>
      </c>
      <c r="D15" s="11"/>
      <c r="G15" s="11">
        <v>-3477</v>
      </c>
      <c r="H15" s="11"/>
      <c r="K15" s="11">
        <v>-3844</v>
      </c>
      <c r="L15" s="11"/>
    </row>
  </sheetData>
  <sheetProtection selectLockedCells="1" selectUnlockedCells="1"/>
  <mergeCells count="19">
    <mergeCell ref="A2:F2"/>
    <mergeCell ref="C5:D5"/>
    <mergeCell ref="G5:H5"/>
    <mergeCell ref="K5:L5"/>
    <mergeCell ref="C8:D8"/>
    <mergeCell ref="G8:H8"/>
    <mergeCell ref="K8:L8"/>
    <mergeCell ref="B9:E9"/>
    <mergeCell ref="F9:I9"/>
    <mergeCell ref="J9:M9"/>
    <mergeCell ref="C12:D12"/>
    <mergeCell ref="G12:H12"/>
    <mergeCell ref="K12:L12"/>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497</v>
      </c>
      <c r="D3" s="5"/>
      <c r="E3" s="5"/>
      <c r="F3" s="5"/>
      <c r="G3" s="5"/>
      <c r="H3" s="5"/>
      <c r="I3" s="5"/>
      <c r="J3" s="5"/>
      <c r="K3" s="5"/>
      <c r="L3" s="5"/>
    </row>
    <row r="4" spans="3:12" ht="15">
      <c r="C4" s="5" t="s">
        <v>498</v>
      </c>
      <c r="D4" s="5"/>
      <c r="G4" s="5" t="s">
        <v>499</v>
      </c>
      <c r="H4" s="5"/>
      <c r="K4" s="5" t="s">
        <v>500</v>
      </c>
      <c r="L4" s="5"/>
    </row>
    <row r="5" spans="1:12" ht="15">
      <c r="A5" t="s">
        <v>501</v>
      </c>
      <c r="C5" s="9">
        <v>706248</v>
      </c>
      <c r="D5" s="9"/>
      <c r="G5" s="11">
        <v>-4864</v>
      </c>
      <c r="H5" s="11"/>
      <c r="K5" s="9">
        <v>701384</v>
      </c>
      <c r="L5" s="9"/>
    </row>
    <row r="6" spans="1:12" ht="15">
      <c r="A6" t="s">
        <v>181</v>
      </c>
      <c r="D6" s="2">
        <v>623262</v>
      </c>
      <c r="H6" s="4" t="s">
        <v>38</v>
      </c>
      <c r="L6" s="2">
        <v>623262</v>
      </c>
    </row>
    <row r="8" spans="1:12" ht="15">
      <c r="A8" t="s">
        <v>53</v>
      </c>
      <c r="D8" s="2">
        <v>82986</v>
      </c>
      <c r="H8" s="10">
        <v>-4864</v>
      </c>
      <c r="L8" s="2">
        <v>78122</v>
      </c>
    </row>
    <row r="9" spans="1:12" ht="15">
      <c r="A9" t="s">
        <v>502</v>
      </c>
      <c r="D9" s="10">
        <v>-17962</v>
      </c>
      <c r="H9" s="4" t="s">
        <v>38</v>
      </c>
      <c r="L9" s="10">
        <v>-17962</v>
      </c>
    </row>
    <row r="11" spans="1:12" ht="15">
      <c r="A11" t="s">
        <v>503</v>
      </c>
      <c r="D11" s="2">
        <v>65024</v>
      </c>
      <c r="H11" s="10">
        <v>-4864</v>
      </c>
      <c r="L11" s="2">
        <v>60160</v>
      </c>
    </row>
    <row r="12" spans="1:12" ht="15">
      <c r="A12" t="s">
        <v>60</v>
      </c>
      <c r="D12" s="2">
        <v>15205</v>
      </c>
      <c r="H12" s="10">
        <v>-1117</v>
      </c>
      <c r="L12" s="2">
        <v>14088</v>
      </c>
    </row>
    <row r="14" spans="1:12" ht="15">
      <c r="A14" t="s">
        <v>399</v>
      </c>
      <c r="C14" s="9">
        <v>49819</v>
      </c>
      <c r="D14" s="9"/>
      <c r="G14" s="11">
        <v>-3747</v>
      </c>
      <c r="H14" s="11"/>
      <c r="K14" s="9">
        <v>46072</v>
      </c>
      <c r="L14" s="9"/>
    </row>
    <row r="16" spans="1:4" ht="15">
      <c r="A16" s="7" t="s">
        <v>504</v>
      </c>
      <c r="B16" s="7"/>
      <c r="C16" s="7"/>
      <c r="D16" s="7"/>
    </row>
    <row r="17" spans="1:12" ht="15">
      <c r="A17" t="s">
        <v>64</v>
      </c>
      <c r="C17" s="12">
        <v>19.64</v>
      </c>
      <c r="D17" s="12"/>
      <c r="G17" s="13">
        <v>-1.47</v>
      </c>
      <c r="H17" s="13"/>
      <c r="K17" s="12">
        <v>18.17</v>
      </c>
      <c r="L17" s="12"/>
    </row>
  </sheetData>
  <sheetProtection selectLockedCells="1" selectUnlockedCells="1"/>
  <mergeCells count="14">
    <mergeCell ref="C3:L3"/>
    <mergeCell ref="C4:D4"/>
    <mergeCell ref="G4:H4"/>
    <mergeCell ref="K4:L4"/>
    <mergeCell ref="C5:D5"/>
    <mergeCell ref="G5:H5"/>
    <mergeCell ref="K5:L5"/>
    <mergeCell ref="C14:D14"/>
    <mergeCell ref="G14:H14"/>
    <mergeCell ref="K14:L14"/>
    <mergeCell ref="A16:D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463</v>
      </c>
      <c r="B2" s="1"/>
      <c r="C2" s="1"/>
      <c r="D2" s="1"/>
      <c r="E2" s="1"/>
      <c r="F2" s="1"/>
    </row>
    <row r="5" spans="3:16" ht="15">
      <c r="C5" s="5" t="s">
        <v>26</v>
      </c>
      <c r="D5" s="5"/>
      <c r="E5" s="5"/>
      <c r="F5" s="5"/>
      <c r="G5" s="5"/>
      <c r="H5" s="5"/>
      <c r="K5" s="7"/>
      <c r="L5" s="7"/>
      <c r="O5" s="5" t="s">
        <v>27</v>
      </c>
      <c r="P5" s="5"/>
    </row>
    <row r="6" spans="3:16" ht="39.75" customHeight="1">
      <c r="C6" s="6" t="s">
        <v>505</v>
      </c>
      <c r="D6" s="6"/>
      <c r="G6" s="6" t="s">
        <v>506</v>
      </c>
      <c r="H6" s="6"/>
      <c r="K6" s="7"/>
      <c r="L6" s="7"/>
      <c r="O6" s="6" t="s">
        <v>421</v>
      </c>
      <c r="P6" s="6"/>
    </row>
    <row r="7" spans="2:17" ht="15">
      <c r="B7" s="7"/>
      <c r="C7" s="7"/>
      <c r="D7" s="7"/>
      <c r="E7" s="7"/>
      <c r="F7" s="7"/>
      <c r="G7" s="7"/>
      <c r="H7" s="7"/>
      <c r="I7" s="7"/>
      <c r="J7" s="7"/>
      <c r="K7" s="7"/>
      <c r="L7" s="7"/>
      <c r="M7" s="7"/>
      <c r="N7" s="7"/>
      <c r="O7" s="7"/>
      <c r="P7" s="7"/>
      <c r="Q7" s="7"/>
    </row>
    <row r="8" spans="1:16" ht="15">
      <c r="A8" t="s">
        <v>178</v>
      </c>
      <c r="C8" s="9">
        <v>396113</v>
      </c>
      <c r="D8" s="9"/>
      <c r="G8" s="9">
        <v>224507</v>
      </c>
      <c r="H8" s="9"/>
      <c r="O8" s="9">
        <v>132234</v>
      </c>
      <c r="P8" s="9"/>
    </row>
    <row r="9" spans="1:16" ht="15">
      <c r="A9" t="s">
        <v>179</v>
      </c>
      <c r="D9" s="2">
        <v>174562</v>
      </c>
      <c r="H9" s="2">
        <v>111317</v>
      </c>
      <c r="P9" s="2">
        <v>40663</v>
      </c>
    </row>
    <row r="10" spans="1:16" ht="15">
      <c r="A10" t="s">
        <v>507</v>
      </c>
      <c r="D10" s="2">
        <v>118158</v>
      </c>
      <c r="H10" s="4" t="s">
        <v>38</v>
      </c>
      <c r="P10" s="4" t="s">
        <v>38</v>
      </c>
    </row>
    <row r="12" spans="1:16" ht="15">
      <c r="A12" t="s">
        <v>36</v>
      </c>
      <c r="D12" s="2">
        <v>688833</v>
      </c>
      <c r="H12" s="2">
        <v>335824</v>
      </c>
      <c r="P12" s="2">
        <v>172897</v>
      </c>
    </row>
    <row r="13" spans="1:16" ht="15">
      <c r="A13" t="s">
        <v>507</v>
      </c>
      <c r="D13" s="4" t="s">
        <v>38</v>
      </c>
      <c r="H13" s="2">
        <v>41065</v>
      </c>
      <c r="P13" s="2">
        <v>15670</v>
      </c>
    </row>
    <row r="14" spans="1:16" ht="15">
      <c r="A14" t="s">
        <v>39</v>
      </c>
      <c r="D14" s="2">
        <v>12551</v>
      </c>
      <c r="H14" s="2">
        <v>8042</v>
      </c>
      <c r="P14" s="2">
        <v>8885</v>
      </c>
    </row>
    <row r="16" spans="1:16" ht="15">
      <c r="A16" t="s">
        <v>39</v>
      </c>
      <c r="D16" s="2">
        <v>12551</v>
      </c>
      <c r="H16" s="2">
        <v>49107</v>
      </c>
      <c r="P16" s="2">
        <v>24555</v>
      </c>
    </row>
    <row r="18" spans="1:16" ht="15">
      <c r="A18" s="8" t="s">
        <v>40</v>
      </c>
      <c r="C18" s="9">
        <v>701384</v>
      </c>
      <c r="D18" s="9"/>
      <c r="G18" s="9">
        <v>384931</v>
      </c>
      <c r="H18" s="9"/>
      <c r="O18" s="9">
        <v>197452</v>
      </c>
      <c r="P18" s="9"/>
    </row>
  </sheetData>
  <sheetProtection selectLockedCells="1" selectUnlockedCells="1"/>
  <mergeCells count="18">
    <mergeCell ref="A2:F2"/>
    <mergeCell ref="C5:H5"/>
    <mergeCell ref="K5:L5"/>
    <mergeCell ref="O5:P5"/>
    <mergeCell ref="C6:D6"/>
    <mergeCell ref="G6:H6"/>
    <mergeCell ref="K6:L6"/>
    <mergeCell ref="O6:P6"/>
    <mergeCell ref="B7:E7"/>
    <mergeCell ref="F7:I7"/>
    <mergeCell ref="J7:M7"/>
    <mergeCell ref="N7:Q7"/>
    <mergeCell ref="C8:D8"/>
    <mergeCell ref="G8:H8"/>
    <mergeCell ref="O8:P8"/>
    <mergeCell ref="C18:D18"/>
    <mergeCell ref="G18:H18"/>
    <mergeCell ref="O18:P1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3" spans="3:16" ht="15">
      <c r="C3" s="5" t="s">
        <v>26</v>
      </c>
      <c r="D3" s="5"/>
      <c r="E3" s="5"/>
      <c r="F3" s="5"/>
      <c r="G3" s="5"/>
      <c r="H3" s="5"/>
      <c r="K3" s="7"/>
      <c r="L3" s="7"/>
      <c r="O3" s="5" t="s">
        <v>27</v>
      </c>
      <c r="P3" s="5"/>
    </row>
    <row r="4" spans="3:16" ht="39.75" customHeight="1">
      <c r="C4" s="6" t="s">
        <v>505</v>
      </c>
      <c r="D4" s="6"/>
      <c r="G4" s="6" t="s">
        <v>506</v>
      </c>
      <c r="H4" s="6"/>
      <c r="K4" s="7"/>
      <c r="L4" s="7"/>
      <c r="O4" s="6" t="s">
        <v>421</v>
      </c>
      <c r="P4" s="6"/>
    </row>
    <row r="5" spans="2:17" ht="15">
      <c r="B5" s="7"/>
      <c r="C5" s="7"/>
      <c r="D5" s="7"/>
      <c r="E5" s="7"/>
      <c r="F5" s="7"/>
      <c r="G5" s="7"/>
      <c r="H5" s="7"/>
      <c r="I5" s="7"/>
      <c r="J5" s="7"/>
      <c r="K5" s="7"/>
      <c r="L5" s="7"/>
      <c r="M5" s="7"/>
      <c r="N5" s="7"/>
      <c r="O5" s="7"/>
      <c r="P5" s="7"/>
      <c r="Q5" s="7"/>
    </row>
    <row r="6" spans="1:16" ht="15">
      <c r="A6" t="s">
        <v>508</v>
      </c>
      <c r="C6" s="9">
        <v>666332</v>
      </c>
      <c r="D6" s="9"/>
      <c r="G6" s="9">
        <v>368456</v>
      </c>
      <c r="H6" s="9"/>
      <c r="O6" s="9">
        <v>173995</v>
      </c>
      <c r="P6" s="9"/>
    </row>
    <row r="7" spans="1:16" ht="15">
      <c r="A7" t="s">
        <v>509</v>
      </c>
      <c r="D7" s="2">
        <v>33716</v>
      </c>
      <c r="H7" s="2">
        <v>15628</v>
      </c>
      <c r="P7" s="2">
        <v>23003</v>
      </c>
    </row>
    <row r="8" spans="1:16" ht="15">
      <c r="A8" t="s">
        <v>39</v>
      </c>
      <c r="D8" s="2">
        <v>1336</v>
      </c>
      <c r="H8" s="2">
        <v>847</v>
      </c>
      <c r="P8" s="2">
        <v>454</v>
      </c>
    </row>
    <row r="10" spans="1:16" ht="15">
      <c r="A10" s="8" t="s">
        <v>40</v>
      </c>
      <c r="C10" s="9">
        <v>701384</v>
      </c>
      <c r="D10" s="9"/>
      <c r="G10" s="9">
        <v>384931</v>
      </c>
      <c r="H10" s="9"/>
      <c r="O10" s="9">
        <v>197452</v>
      </c>
      <c r="P10" s="9"/>
    </row>
  </sheetData>
  <sheetProtection selectLockedCells="1" selectUnlockedCells="1"/>
  <mergeCells count="17">
    <mergeCell ref="C3:H3"/>
    <mergeCell ref="K3:L3"/>
    <mergeCell ref="O3:P3"/>
    <mergeCell ref="C4:D4"/>
    <mergeCell ref="G4:H4"/>
    <mergeCell ref="K4:L4"/>
    <mergeCell ref="O4:P4"/>
    <mergeCell ref="B5:E5"/>
    <mergeCell ref="F5:I5"/>
    <mergeCell ref="J5:M5"/>
    <mergeCell ref="N5:Q5"/>
    <mergeCell ref="C6:D6"/>
    <mergeCell ref="G6:H6"/>
    <mergeCell ref="O6:P6"/>
    <mergeCell ref="C10:D10"/>
    <mergeCell ref="G10:H10"/>
    <mergeCell ref="O10:P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V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1" width="8.7109375" style="0" customWidth="1"/>
    <col min="22" max="22" width="10.7109375" style="0" customWidth="1"/>
    <col min="23" max="16384" width="8.7109375" style="0" customWidth="1"/>
  </cols>
  <sheetData>
    <row r="3" spans="3:22" ht="15">
      <c r="C3" s="5" t="s">
        <v>26</v>
      </c>
      <c r="D3" s="5"/>
      <c r="E3" s="5"/>
      <c r="F3" s="5"/>
      <c r="G3" s="5"/>
      <c r="H3" s="5"/>
      <c r="I3" s="5"/>
      <c r="J3" s="5"/>
      <c r="K3" s="5"/>
      <c r="L3" s="5"/>
      <c r="M3" s="5"/>
      <c r="N3" s="5"/>
      <c r="O3" s="5"/>
      <c r="P3" s="5"/>
      <c r="U3" s="5" t="s">
        <v>27</v>
      </c>
      <c r="V3" s="5"/>
    </row>
    <row r="4" spans="3:22" ht="39.75" customHeight="1">
      <c r="C4" s="6" t="s">
        <v>28</v>
      </c>
      <c r="D4" s="6"/>
      <c r="G4" s="6" t="s">
        <v>29</v>
      </c>
      <c r="H4" s="6"/>
      <c r="K4" s="6" t="s">
        <v>30</v>
      </c>
      <c r="L4" s="6"/>
      <c r="O4" s="6" t="s">
        <v>31</v>
      </c>
      <c r="P4" s="6"/>
      <c r="U4" s="6" t="s">
        <v>32</v>
      </c>
      <c r="V4" s="6"/>
    </row>
    <row r="5" ht="15">
      <c r="A5" t="s">
        <v>69</v>
      </c>
    </row>
    <row r="6" ht="15">
      <c r="A6" s="8" t="s">
        <v>75</v>
      </c>
    </row>
    <row r="7" spans="1:22" ht="15">
      <c r="A7" t="s">
        <v>76</v>
      </c>
      <c r="C7" s="11">
        <v>-40728</v>
      </c>
      <c r="D7" s="11"/>
      <c r="G7" s="9">
        <v>47530</v>
      </c>
      <c r="H7" s="9"/>
      <c r="K7" s="9">
        <v>53734</v>
      </c>
      <c r="L7" s="9"/>
      <c r="O7" s="11">
        <v>-5871</v>
      </c>
      <c r="P7" s="11"/>
      <c r="U7" s="9">
        <v>26181</v>
      </c>
      <c r="V7" s="9"/>
    </row>
    <row r="8" spans="1:22" ht="15">
      <c r="A8" t="s">
        <v>77</v>
      </c>
      <c r="D8" s="2">
        <v>22222</v>
      </c>
      <c r="H8" s="2">
        <v>137353</v>
      </c>
      <c r="L8" s="2">
        <v>171129</v>
      </c>
      <c r="P8" s="2">
        <v>49688</v>
      </c>
      <c r="V8" s="2">
        <v>57279</v>
      </c>
    </row>
  </sheetData>
  <sheetProtection selectLockedCells="1" selectUnlockedCells="1"/>
  <mergeCells count="12">
    <mergeCell ref="C3:P3"/>
    <mergeCell ref="U3:V3"/>
    <mergeCell ref="C4:D4"/>
    <mergeCell ref="G4:H4"/>
    <mergeCell ref="K4:L4"/>
    <mergeCell ref="O4:P4"/>
    <mergeCell ref="U4:V4"/>
    <mergeCell ref="C7:D7"/>
    <mergeCell ref="G7:H7"/>
    <mergeCell ref="K7:L7"/>
    <mergeCell ref="O7:P7"/>
    <mergeCell ref="U7:V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15">
      <c r="C5" s="5" t="s">
        <v>479</v>
      </c>
      <c r="D5" s="5"/>
      <c r="G5" s="5" t="s">
        <v>510</v>
      </c>
      <c r="H5" s="5"/>
    </row>
    <row r="6" spans="1:8" ht="15">
      <c r="A6" t="s">
        <v>357</v>
      </c>
      <c r="C6" s="9">
        <v>116660</v>
      </c>
      <c r="D6" s="9"/>
      <c r="G6" s="9">
        <v>105705</v>
      </c>
      <c r="H6" s="9"/>
    </row>
    <row r="7" spans="1:8" ht="15">
      <c r="A7" t="s">
        <v>361</v>
      </c>
      <c r="D7" s="2">
        <v>22892</v>
      </c>
      <c r="H7" s="2">
        <v>23950</v>
      </c>
    </row>
    <row r="9" spans="1:8" ht="15">
      <c r="A9" s="8" t="s">
        <v>511</v>
      </c>
      <c r="C9" s="9">
        <v>139552</v>
      </c>
      <c r="D9" s="9"/>
      <c r="G9" s="9">
        <v>129655</v>
      </c>
      <c r="H9" s="9"/>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6384" width="8.7109375" style="0" customWidth="1"/>
  </cols>
  <sheetData>
    <row r="2" spans="1:6" ht="15">
      <c r="A2" s="1" t="s">
        <v>512</v>
      </c>
      <c r="B2" s="1"/>
      <c r="C2" s="1"/>
      <c r="D2" s="1"/>
      <c r="E2" s="1"/>
      <c r="F2" s="1"/>
    </row>
    <row r="5" spans="3:4" ht="15">
      <c r="C5" s="5" t="s">
        <v>137</v>
      </c>
      <c r="D5" s="5"/>
    </row>
    <row r="6" spans="1:4" ht="15">
      <c r="A6" t="s">
        <v>513</v>
      </c>
      <c r="C6" s="9">
        <v>23950</v>
      </c>
      <c r="D6" s="9"/>
    </row>
    <row r="7" spans="1:4" ht="15">
      <c r="A7" t="s">
        <v>514</v>
      </c>
      <c r="D7" s="2">
        <v>4867</v>
      </c>
    </row>
    <row r="8" spans="1:4" ht="15">
      <c r="A8" t="s">
        <v>515</v>
      </c>
      <c r="D8" s="2">
        <v>6483</v>
      </c>
    </row>
    <row r="9" spans="1:4" ht="15">
      <c r="A9" t="s">
        <v>516</v>
      </c>
      <c r="D9" s="10">
        <v>-12408</v>
      </c>
    </row>
    <row r="11" spans="1:4" ht="15">
      <c r="A11" t="s">
        <v>517</v>
      </c>
      <c r="C11" s="9">
        <v>22892</v>
      </c>
      <c r="D11" s="9"/>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9" width="8.7109375" style="0" customWidth="1"/>
    <col min="20" max="20" width="10.7109375" style="0" customWidth="1"/>
    <col min="21" max="16384" width="8.7109375" style="0" customWidth="1"/>
  </cols>
  <sheetData>
    <row r="2" spans="1:6" ht="15">
      <c r="A2" s="1" t="s">
        <v>463</v>
      </c>
      <c r="B2" s="1"/>
      <c r="C2" s="1"/>
      <c r="D2" s="1"/>
      <c r="E2" s="1"/>
      <c r="F2" s="1"/>
    </row>
    <row r="5" spans="3:20" ht="15">
      <c r="C5" s="5" t="s">
        <v>26</v>
      </c>
      <c r="D5" s="5"/>
      <c r="E5" s="5"/>
      <c r="F5" s="5"/>
      <c r="G5" s="5"/>
      <c r="H5" s="5"/>
      <c r="K5" s="7"/>
      <c r="L5" s="7"/>
      <c r="O5" s="7"/>
      <c r="P5" s="7"/>
      <c r="S5" s="5" t="s">
        <v>27</v>
      </c>
      <c r="T5" s="5"/>
    </row>
    <row r="6" spans="3:20" ht="39.75" customHeight="1">
      <c r="C6" s="6" t="s">
        <v>505</v>
      </c>
      <c r="D6" s="6"/>
      <c r="G6" s="6" t="s">
        <v>506</v>
      </c>
      <c r="H6" s="6"/>
      <c r="K6" s="7"/>
      <c r="L6" s="7"/>
      <c r="O6" s="7"/>
      <c r="P6" s="7"/>
      <c r="S6" s="6" t="s">
        <v>421</v>
      </c>
      <c r="T6" s="6"/>
    </row>
    <row r="7" ht="15">
      <c r="A7" s="8" t="s">
        <v>518</v>
      </c>
    </row>
    <row r="8" spans="1:20" ht="15">
      <c r="A8" t="s">
        <v>389</v>
      </c>
      <c r="C8" s="9">
        <v>46072</v>
      </c>
      <c r="D8" s="9"/>
      <c r="G8" s="11">
        <v>-367</v>
      </c>
      <c r="H8" s="11"/>
      <c r="S8" s="9">
        <v>25910</v>
      </c>
      <c r="T8" s="9"/>
    </row>
    <row r="9" ht="15">
      <c r="A9" s="8" t="s">
        <v>519</v>
      </c>
    </row>
    <row r="10" spans="1:20" ht="15">
      <c r="A10" t="s">
        <v>520</v>
      </c>
      <c r="D10" s="2">
        <v>2476</v>
      </c>
      <c r="H10" s="2">
        <v>2472</v>
      </c>
      <c r="T10" s="2">
        <v>100000</v>
      </c>
    </row>
    <row r="11" spans="1:20" ht="15">
      <c r="A11" s="3" t="s">
        <v>521</v>
      </c>
      <c r="D11" s="2">
        <v>60</v>
      </c>
      <c r="H11" s="4" t="s">
        <v>38</v>
      </c>
      <c r="T11" s="4" t="s">
        <v>38</v>
      </c>
    </row>
    <row r="13" spans="1:20" ht="15">
      <c r="A13" t="s">
        <v>522</v>
      </c>
      <c r="D13" s="2">
        <v>2536</v>
      </c>
      <c r="H13" s="2">
        <v>2472</v>
      </c>
      <c r="T13" s="2">
        <v>100000</v>
      </c>
    </row>
    <row r="15" spans="1:20" ht="15">
      <c r="A15" t="s">
        <v>523</v>
      </c>
      <c r="C15" s="12">
        <v>18.61</v>
      </c>
      <c r="D15" s="12"/>
      <c r="G15" s="13">
        <v>-0.15</v>
      </c>
      <c r="H15" s="13"/>
      <c r="S15" s="12">
        <v>0.26</v>
      </c>
      <c r="T15" s="12"/>
    </row>
    <row r="16" spans="1:20" ht="15">
      <c r="A16" t="s">
        <v>524</v>
      </c>
      <c r="C16" s="12">
        <v>18.17</v>
      </c>
      <c r="D16" s="12"/>
      <c r="G16" s="13">
        <v>-0.15</v>
      </c>
      <c r="H16" s="13"/>
      <c r="S16" s="12">
        <v>0.26</v>
      </c>
      <c r="T16" s="12"/>
    </row>
  </sheetData>
  <sheetProtection selectLockedCells="1" selectUnlockedCells="1"/>
  <mergeCells count="19">
    <mergeCell ref="A2:F2"/>
    <mergeCell ref="C5:H5"/>
    <mergeCell ref="K5:L5"/>
    <mergeCell ref="O5:P5"/>
    <mergeCell ref="S5:T5"/>
    <mergeCell ref="C6:D6"/>
    <mergeCell ref="G6:H6"/>
    <mergeCell ref="K6:L6"/>
    <mergeCell ref="O6:P6"/>
    <mergeCell ref="S6:T6"/>
    <mergeCell ref="C8:D8"/>
    <mergeCell ref="G8:H8"/>
    <mergeCell ref="S8:T8"/>
    <mergeCell ref="C15:D15"/>
    <mergeCell ref="G15:H15"/>
    <mergeCell ref="S15:T15"/>
    <mergeCell ref="C16:D16"/>
    <mergeCell ref="G16:H16"/>
    <mergeCell ref="S16:T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417</v>
      </c>
      <c r="D3" s="5"/>
      <c r="E3" s="5"/>
      <c r="F3" s="5"/>
      <c r="G3" s="5"/>
      <c r="H3" s="5"/>
      <c r="I3" s="5"/>
      <c r="J3" s="5"/>
      <c r="K3" s="5"/>
      <c r="L3" s="5"/>
    </row>
    <row r="4" spans="3:12" ht="39.75" customHeight="1">
      <c r="C4" s="28" t="s">
        <v>525</v>
      </c>
      <c r="D4" s="28"/>
      <c r="G4" s="28" t="s">
        <v>526</v>
      </c>
      <c r="H4" s="28"/>
      <c r="K4" s="28" t="s">
        <v>527</v>
      </c>
      <c r="L4" s="28"/>
    </row>
    <row r="5" spans="1:12" ht="15">
      <c r="A5" t="s">
        <v>485</v>
      </c>
      <c r="C5" s="9">
        <v>222223</v>
      </c>
      <c r="D5" s="9"/>
      <c r="G5" s="23" t="s">
        <v>251</v>
      </c>
      <c r="H5" s="23"/>
      <c r="K5" s="9">
        <v>222223</v>
      </c>
      <c r="L5" s="9"/>
    </row>
    <row r="6" ht="15">
      <c r="A6" t="s">
        <v>528</v>
      </c>
    </row>
    <row r="7" spans="1:12" ht="15">
      <c r="A7" t="s">
        <v>529</v>
      </c>
      <c r="D7" s="2">
        <v>48000</v>
      </c>
      <c r="H7" s="10">
        <v>-6890</v>
      </c>
      <c r="L7" s="2">
        <v>41110</v>
      </c>
    </row>
    <row r="8" ht="15">
      <c r="A8" t="s">
        <v>530</v>
      </c>
    </row>
    <row r="9" spans="1:12" ht="15">
      <c r="A9" t="s">
        <v>531</v>
      </c>
      <c r="D9" s="2">
        <v>56000</v>
      </c>
      <c r="H9" s="4" t="s">
        <v>38</v>
      </c>
      <c r="L9" s="2">
        <v>56000</v>
      </c>
    </row>
    <row r="11" spans="1:12" ht="15">
      <c r="A11" s="8" t="s">
        <v>532</v>
      </c>
      <c r="D11" s="2">
        <v>104000</v>
      </c>
      <c r="H11" s="10">
        <v>-6890</v>
      </c>
      <c r="L11" s="2">
        <v>97110</v>
      </c>
    </row>
    <row r="13" spans="1:12" ht="15">
      <c r="A13" s="8" t="s">
        <v>533</v>
      </c>
      <c r="C13" s="9">
        <v>326223</v>
      </c>
      <c r="D13" s="9"/>
      <c r="G13" s="11">
        <v>-6890</v>
      </c>
      <c r="H13" s="11"/>
      <c r="K13" s="9">
        <v>319333</v>
      </c>
      <c r="L13" s="9"/>
    </row>
  </sheetData>
  <sheetProtection selectLockedCells="1" selectUnlockedCells="1"/>
  <mergeCells count="10">
    <mergeCell ref="C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413</v>
      </c>
      <c r="D3" s="5"/>
      <c r="E3" s="5"/>
      <c r="F3" s="5"/>
      <c r="G3" s="5"/>
      <c r="H3" s="5"/>
      <c r="I3" s="5"/>
      <c r="J3" s="5"/>
      <c r="K3" s="5"/>
      <c r="L3" s="5"/>
    </row>
    <row r="4" spans="3:12" ht="39.75" customHeight="1">
      <c r="C4" s="28" t="s">
        <v>525</v>
      </c>
      <c r="D4" s="28"/>
      <c r="G4" s="28" t="s">
        <v>526</v>
      </c>
      <c r="H4" s="28"/>
      <c r="K4" s="28" t="s">
        <v>527</v>
      </c>
      <c r="L4" s="28"/>
    </row>
    <row r="5" spans="1:12" ht="15">
      <c r="A5" t="s">
        <v>485</v>
      </c>
      <c r="C5" s="9">
        <v>222223</v>
      </c>
      <c r="D5" s="9"/>
      <c r="G5" s="23" t="s">
        <v>251</v>
      </c>
      <c r="H5" s="23"/>
      <c r="K5" s="9">
        <v>222223</v>
      </c>
      <c r="L5" s="9"/>
    </row>
    <row r="6" ht="15">
      <c r="A6" t="s">
        <v>528</v>
      </c>
    </row>
    <row r="7" spans="1:12" ht="15">
      <c r="A7" t="s">
        <v>529</v>
      </c>
      <c r="D7" s="2">
        <v>48000</v>
      </c>
      <c r="H7" s="10">
        <v>-2890</v>
      </c>
      <c r="L7" s="2">
        <v>45110</v>
      </c>
    </row>
    <row r="8" ht="15">
      <c r="A8" t="s">
        <v>530</v>
      </c>
    </row>
    <row r="9" spans="1:12" ht="15">
      <c r="A9" t="s">
        <v>531</v>
      </c>
      <c r="D9" s="2">
        <v>56000</v>
      </c>
      <c r="H9" s="4" t="s">
        <v>38</v>
      </c>
      <c r="L9" s="2">
        <v>56000</v>
      </c>
    </row>
    <row r="11" spans="1:12" ht="15">
      <c r="A11" s="8" t="s">
        <v>532</v>
      </c>
      <c r="D11" s="2">
        <v>104000</v>
      </c>
      <c r="H11" s="10">
        <v>-2890</v>
      </c>
      <c r="L11" s="2">
        <v>101110</v>
      </c>
    </row>
    <row r="13" spans="1:12" ht="15">
      <c r="A13" s="8" t="s">
        <v>533</v>
      </c>
      <c r="C13" s="9">
        <v>326223</v>
      </c>
      <c r="D13" s="9"/>
      <c r="G13" s="11">
        <v>-2890</v>
      </c>
      <c r="H13" s="11"/>
      <c r="K13" s="9">
        <v>323333</v>
      </c>
      <c r="L13" s="9"/>
    </row>
  </sheetData>
  <sheetProtection selectLockedCells="1" selectUnlockedCells="1"/>
  <mergeCells count="10">
    <mergeCell ref="C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39.75" customHeight="1">
      <c r="C5" s="6" t="s">
        <v>320</v>
      </c>
      <c r="D5" s="6"/>
      <c r="G5" s="6" t="s">
        <v>321</v>
      </c>
      <c r="H5" s="6"/>
    </row>
    <row r="6" spans="1:8" ht="15">
      <c r="A6" s="3" t="s">
        <v>534</v>
      </c>
      <c r="C6" s="9">
        <v>28280</v>
      </c>
      <c r="D6" s="9"/>
      <c r="G6" s="23" t="s">
        <v>251</v>
      </c>
      <c r="H6" s="23"/>
    </row>
    <row r="7" spans="2:9" ht="15">
      <c r="B7" s="7"/>
      <c r="C7" s="7"/>
      <c r="D7" s="7"/>
      <c r="E7" s="7"/>
      <c r="F7" s="7"/>
      <c r="G7" s="7"/>
      <c r="H7" s="7"/>
      <c r="I7" s="7"/>
    </row>
    <row r="8" spans="1:8" ht="15">
      <c r="A8" s="3" t="s">
        <v>535</v>
      </c>
      <c r="D8" s="2">
        <v>19301</v>
      </c>
      <c r="H8" s="2">
        <v>22597</v>
      </c>
    </row>
    <row r="9" spans="2:9" ht="15">
      <c r="B9" s="7"/>
      <c r="C9" s="7"/>
      <c r="D9" s="7"/>
      <c r="E9" s="7"/>
      <c r="F9" s="7"/>
      <c r="G9" s="7"/>
      <c r="H9" s="7"/>
      <c r="I9" s="7"/>
    </row>
    <row r="10" spans="1:8" ht="15">
      <c r="A10" s="3" t="s">
        <v>536</v>
      </c>
      <c r="D10" s="2">
        <v>13886</v>
      </c>
      <c r="H10" s="2">
        <v>16214</v>
      </c>
    </row>
    <row r="11" spans="2:9" ht="15">
      <c r="B11" s="7"/>
      <c r="C11" s="7"/>
      <c r="D11" s="7"/>
      <c r="E11" s="7"/>
      <c r="F11" s="7"/>
      <c r="G11" s="7"/>
      <c r="H11" s="7"/>
      <c r="I11" s="7"/>
    </row>
    <row r="12" spans="1:8" ht="15">
      <c r="A12" s="3" t="s">
        <v>537</v>
      </c>
      <c r="D12" s="2">
        <v>13430</v>
      </c>
      <c r="H12" s="2">
        <v>15723</v>
      </c>
    </row>
    <row r="13" spans="2:9" ht="15">
      <c r="B13" s="7"/>
      <c r="C13" s="7"/>
      <c r="D13" s="7"/>
      <c r="E13" s="7"/>
      <c r="F13" s="7"/>
      <c r="G13" s="7"/>
      <c r="H13" s="7"/>
      <c r="I13" s="7"/>
    </row>
    <row r="14" spans="1:8" ht="15">
      <c r="A14" s="3" t="s">
        <v>538</v>
      </c>
      <c r="D14" s="2">
        <v>11237</v>
      </c>
      <c r="H14" s="4" t="s">
        <v>38</v>
      </c>
    </row>
    <row r="15" spans="2:9" ht="15">
      <c r="B15" s="7"/>
      <c r="C15" s="7"/>
      <c r="D15" s="7"/>
      <c r="E15" s="7"/>
      <c r="F15" s="7"/>
      <c r="G15" s="7"/>
      <c r="H15" s="7"/>
      <c r="I15" s="7"/>
    </row>
    <row r="16" spans="1:8" ht="15">
      <c r="A16" s="3" t="s">
        <v>539</v>
      </c>
      <c r="D16" s="2">
        <v>3105</v>
      </c>
      <c r="H16" s="2">
        <v>3627</v>
      </c>
    </row>
    <row r="17" spans="2:9" ht="15">
      <c r="B17" s="7"/>
      <c r="C17" s="7"/>
      <c r="D17" s="7"/>
      <c r="E17" s="7"/>
      <c r="F17" s="7"/>
      <c r="G17" s="7"/>
      <c r="H17" s="7"/>
      <c r="I17" s="7"/>
    </row>
    <row r="18" spans="1:8" ht="15">
      <c r="A18" s="3" t="s">
        <v>540</v>
      </c>
      <c r="D18" s="2">
        <v>569</v>
      </c>
      <c r="H18" s="4" t="s">
        <v>38</v>
      </c>
    </row>
    <row r="19" spans="2:9" ht="15">
      <c r="B19" s="7"/>
      <c r="C19" s="7"/>
      <c r="D19" s="7"/>
      <c r="E19" s="7"/>
      <c r="F19" s="7"/>
      <c r="G19" s="7"/>
      <c r="H19" s="7"/>
      <c r="I19" s="7"/>
    </row>
    <row r="20" spans="1:8" ht="15">
      <c r="A20" s="3" t="s">
        <v>541</v>
      </c>
      <c r="D20" s="2">
        <v>97</v>
      </c>
      <c r="H20" s="2">
        <v>268</v>
      </c>
    </row>
    <row r="22" spans="2:9" ht="15">
      <c r="B22" s="7"/>
      <c r="C22" s="7"/>
      <c r="D22" s="7"/>
      <c r="E22" s="7"/>
      <c r="F22" s="7"/>
      <c r="G22" s="7"/>
      <c r="H22" s="7"/>
      <c r="I22" s="7"/>
    </row>
    <row r="23" spans="1:8" ht="15">
      <c r="A23" s="8" t="s">
        <v>542</v>
      </c>
      <c r="D23" s="2">
        <v>89905</v>
      </c>
      <c r="H23" s="2">
        <v>58429</v>
      </c>
    </row>
    <row r="24" spans="2:9" ht="15">
      <c r="B24" s="7"/>
      <c r="C24" s="7"/>
      <c r="D24" s="7"/>
      <c r="E24" s="7"/>
      <c r="F24" s="7"/>
      <c r="G24" s="7"/>
      <c r="H24" s="7"/>
      <c r="I24" s="7"/>
    </row>
    <row r="25" spans="1:8" ht="15">
      <c r="A25" t="s">
        <v>543</v>
      </c>
      <c r="D25" s="10">
        <v>-2988</v>
      </c>
      <c r="H25" s="4" t="s">
        <v>38</v>
      </c>
    </row>
    <row r="26" spans="2:9" ht="15">
      <c r="B26" s="7"/>
      <c r="C26" s="7"/>
      <c r="D26" s="7"/>
      <c r="E26" s="7"/>
      <c r="F26" s="7"/>
      <c r="G26" s="7"/>
      <c r="H26" s="7"/>
      <c r="I26" s="7"/>
    </row>
    <row r="27" spans="1:8" ht="15">
      <c r="A27" t="s">
        <v>544</v>
      </c>
      <c r="D27" s="10">
        <v>-13197</v>
      </c>
      <c r="H27" s="10">
        <v>-8606</v>
      </c>
    </row>
    <row r="29" spans="2:9" ht="15">
      <c r="B29" s="7"/>
      <c r="C29" s="7"/>
      <c r="D29" s="7"/>
      <c r="E29" s="7"/>
      <c r="F29" s="7"/>
      <c r="G29" s="7"/>
      <c r="H29" s="7"/>
      <c r="I29" s="7"/>
    </row>
    <row r="30" spans="1:8" ht="15">
      <c r="A30" s="8" t="s">
        <v>545</v>
      </c>
      <c r="C30" s="9">
        <v>73720</v>
      </c>
      <c r="D30" s="9"/>
      <c r="G30" s="9">
        <v>49823</v>
      </c>
      <c r="H30" s="9"/>
    </row>
  </sheetData>
  <sheetProtection selectLockedCells="1" selectUnlockedCells="1"/>
  <mergeCells count="29">
    <mergeCell ref="A2:F2"/>
    <mergeCell ref="C5:D5"/>
    <mergeCell ref="G5:H5"/>
    <mergeCell ref="C6:D6"/>
    <mergeCell ref="G6:H6"/>
    <mergeCell ref="B7:E7"/>
    <mergeCell ref="F7:I7"/>
    <mergeCell ref="B9:E9"/>
    <mergeCell ref="F9:I9"/>
    <mergeCell ref="B11:E11"/>
    <mergeCell ref="F11:I11"/>
    <mergeCell ref="B13:E13"/>
    <mergeCell ref="F13:I13"/>
    <mergeCell ref="B15:E15"/>
    <mergeCell ref="F15:I15"/>
    <mergeCell ref="B17:E17"/>
    <mergeCell ref="F17:I17"/>
    <mergeCell ref="B19:E19"/>
    <mergeCell ref="F19:I19"/>
    <mergeCell ref="B22:E22"/>
    <mergeCell ref="F22:I22"/>
    <mergeCell ref="B24:E24"/>
    <mergeCell ref="F24:I24"/>
    <mergeCell ref="B26:E26"/>
    <mergeCell ref="F26:I26"/>
    <mergeCell ref="B29:E29"/>
    <mergeCell ref="F29:I29"/>
    <mergeCell ref="C30:D30"/>
    <mergeCell ref="G30:H3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463</v>
      </c>
      <c r="B2" s="1"/>
      <c r="C2" s="1"/>
      <c r="D2" s="1"/>
      <c r="E2" s="1"/>
      <c r="F2" s="1"/>
    </row>
    <row r="5" spans="1:12" ht="39.75" customHeight="1">
      <c r="A5" s="8" t="s">
        <v>546</v>
      </c>
      <c r="C5" s="6" t="s">
        <v>547</v>
      </c>
      <c r="D5" s="6"/>
      <c r="G5" s="6" t="s">
        <v>548</v>
      </c>
      <c r="H5" s="6"/>
      <c r="K5" s="5" t="s">
        <v>549</v>
      </c>
      <c r="L5" s="5"/>
    </row>
    <row r="6" spans="1:12" ht="15">
      <c r="A6">
        <v>2020</v>
      </c>
      <c r="C6" s="9">
        <v>13483</v>
      </c>
      <c r="D6" s="9"/>
      <c r="G6" s="11">
        <v>-286</v>
      </c>
      <c r="H6" s="11"/>
      <c r="K6" s="9">
        <v>13197</v>
      </c>
      <c r="L6" s="9"/>
    </row>
    <row r="7" spans="1:12" ht="15">
      <c r="A7">
        <v>2021</v>
      </c>
      <c r="D7" s="2">
        <v>13075</v>
      </c>
      <c r="H7" s="10">
        <v>-399</v>
      </c>
      <c r="L7" s="2">
        <v>12676</v>
      </c>
    </row>
    <row r="8" spans="1:12" ht="15">
      <c r="A8">
        <v>2022</v>
      </c>
      <c r="D8" s="2">
        <v>13281</v>
      </c>
      <c r="H8" s="10">
        <v>-399</v>
      </c>
      <c r="L8" s="2">
        <v>12882</v>
      </c>
    </row>
    <row r="9" spans="1:12" ht="15">
      <c r="A9">
        <v>2023</v>
      </c>
      <c r="D9" s="2">
        <v>30418</v>
      </c>
      <c r="H9" s="10">
        <v>-399</v>
      </c>
      <c r="L9" s="2">
        <v>30019</v>
      </c>
    </row>
    <row r="10" spans="1:12" ht="15">
      <c r="A10">
        <v>2024</v>
      </c>
      <c r="D10" s="2">
        <v>8512</v>
      </c>
      <c r="H10" s="10">
        <v>-399</v>
      </c>
      <c r="L10" s="2">
        <v>8113</v>
      </c>
    </row>
    <row r="11" spans="1:12" ht="15">
      <c r="A11" t="s">
        <v>233</v>
      </c>
      <c r="D11" s="2">
        <v>11136</v>
      </c>
      <c r="H11" s="10">
        <v>-1106</v>
      </c>
      <c r="L11" s="2">
        <v>10030</v>
      </c>
    </row>
    <row r="13" spans="1:12" ht="15">
      <c r="A13" t="s">
        <v>106</v>
      </c>
      <c r="C13" s="9">
        <v>89905</v>
      </c>
      <c r="D13" s="9"/>
      <c r="G13" s="11">
        <v>-2988</v>
      </c>
      <c r="H13" s="11"/>
      <c r="K13" s="9">
        <v>86917</v>
      </c>
      <c r="L13" s="9"/>
    </row>
  </sheetData>
  <sheetProtection selectLockedCells="1" selectUnlockedCells="1"/>
  <mergeCells count="10">
    <mergeCell ref="A2:F2"/>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spans="3:8" ht="39.75" customHeight="1">
      <c r="C3" s="6" t="s">
        <v>320</v>
      </c>
      <c r="D3" s="6"/>
      <c r="G3" s="6" t="s">
        <v>321</v>
      </c>
      <c r="H3" s="6"/>
    </row>
    <row r="4" spans="1:8" ht="15">
      <c r="A4" t="s">
        <v>550</v>
      </c>
      <c r="C4" s="9">
        <v>89905</v>
      </c>
      <c r="D4" s="9"/>
      <c r="G4" s="9">
        <v>58429</v>
      </c>
      <c r="H4" s="9"/>
    </row>
    <row r="6" spans="1:8" ht="15">
      <c r="A6" t="s">
        <v>551</v>
      </c>
      <c r="C6" s="9">
        <v>96342</v>
      </c>
      <c r="D6" s="9"/>
      <c r="G6" s="9">
        <v>58429</v>
      </c>
      <c r="H6" s="9"/>
    </row>
  </sheetData>
  <sheetProtection selectLockedCells="1" selectUnlockedCells="1"/>
  <mergeCells count="6">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463</v>
      </c>
      <c r="B2" s="1"/>
      <c r="C2" s="1"/>
      <c r="D2" s="1"/>
      <c r="E2" s="1"/>
      <c r="F2" s="1"/>
    </row>
    <row r="5" spans="3:10" ht="39.75" customHeight="1">
      <c r="C5" s="29" t="s">
        <v>552</v>
      </c>
      <c r="E5" s="6" t="s">
        <v>320</v>
      </c>
      <c r="F5" s="6"/>
      <c r="I5" s="6" t="s">
        <v>321</v>
      </c>
      <c r="J5" s="6"/>
    </row>
    <row r="6" ht="15">
      <c r="A6" s="8" t="s">
        <v>553</v>
      </c>
    </row>
    <row r="7" spans="1:10" ht="15">
      <c r="A7" t="s">
        <v>554</v>
      </c>
      <c r="C7" t="s">
        <v>555</v>
      </c>
      <c r="E7" s="9">
        <v>194328</v>
      </c>
      <c r="F7" s="9"/>
      <c r="I7" s="9">
        <v>92970</v>
      </c>
      <c r="J7" s="9"/>
    </row>
    <row r="8" spans="1:10" ht="15">
      <c r="A8" t="s">
        <v>556</v>
      </c>
      <c r="C8" t="s">
        <v>557</v>
      </c>
      <c r="F8" s="2">
        <v>147148</v>
      </c>
      <c r="J8" s="4" t="s">
        <v>38</v>
      </c>
    </row>
    <row r="10" spans="1:10" ht="15">
      <c r="A10" s="8" t="s">
        <v>558</v>
      </c>
      <c r="E10" s="9">
        <v>341476</v>
      </c>
      <c r="F10" s="9"/>
      <c r="I10" s="9">
        <v>92970</v>
      </c>
      <c r="J10" s="9"/>
    </row>
    <row r="12" ht="15">
      <c r="A12" s="8" t="s">
        <v>559</v>
      </c>
    </row>
    <row r="13" ht="15">
      <c r="A13" t="s">
        <v>560</v>
      </c>
    </row>
    <row r="14" spans="1:10" ht="15">
      <c r="A14" t="s">
        <v>561</v>
      </c>
      <c r="C14" t="s">
        <v>562</v>
      </c>
      <c r="E14" s="9">
        <v>92318</v>
      </c>
      <c r="F14" s="9"/>
      <c r="I14" s="9">
        <v>6115</v>
      </c>
      <c r="J14" s="9"/>
    </row>
    <row r="15" spans="1:10" ht="15">
      <c r="A15" t="s">
        <v>563</v>
      </c>
      <c r="C15" t="s">
        <v>564</v>
      </c>
      <c r="F15" s="2">
        <v>30611</v>
      </c>
      <c r="J15" s="4" t="s">
        <v>38</v>
      </c>
    </row>
    <row r="16" ht="15">
      <c r="A16" t="s">
        <v>565</v>
      </c>
    </row>
    <row r="17" spans="1:10" ht="15">
      <c r="A17" t="s">
        <v>561</v>
      </c>
      <c r="C17" t="s">
        <v>566</v>
      </c>
      <c r="F17" s="2">
        <v>105037</v>
      </c>
      <c r="J17" s="2">
        <v>85702</v>
      </c>
    </row>
    <row r="18" spans="1:10" ht="15">
      <c r="A18" t="s">
        <v>563</v>
      </c>
      <c r="C18" t="s">
        <v>567</v>
      </c>
      <c r="F18" s="2">
        <v>141879</v>
      </c>
      <c r="J18" s="4" t="s">
        <v>38</v>
      </c>
    </row>
    <row r="20" spans="1:10" ht="15">
      <c r="A20" s="8" t="s">
        <v>568</v>
      </c>
      <c r="E20" s="9">
        <v>369845</v>
      </c>
      <c r="F20" s="9"/>
      <c r="I20" s="9">
        <v>91817</v>
      </c>
      <c r="J20" s="9"/>
    </row>
  </sheetData>
  <sheetProtection selectLockedCells="1" selectUnlockedCells="1"/>
  <mergeCells count="11">
    <mergeCell ref="A2:F2"/>
    <mergeCell ref="E5:F5"/>
    <mergeCell ref="I5:J5"/>
    <mergeCell ref="E7:F7"/>
    <mergeCell ref="I7:J7"/>
    <mergeCell ref="E10:F10"/>
    <mergeCell ref="I10:J10"/>
    <mergeCell ref="E14:F14"/>
    <mergeCell ref="I14:J14"/>
    <mergeCell ref="E20:F20"/>
    <mergeCell ref="I20:J2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463</v>
      </c>
      <c r="B2" s="1"/>
      <c r="C2" s="1"/>
      <c r="D2" s="1"/>
      <c r="E2" s="1"/>
      <c r="F2" s="1"/>
    </row>
    <row r="5" spans="3:20" ht="39.75" customHeight="1">
      <c r="C5" s="6" t="s">
        <v>569</v>
      </c>
      <c r="D5" s="6"/>
      <c r="G5" s="5" t="s">
        <v>570</v>
      </c>
      <c r="H5" s="5"/>
      <c r="I5" s="5"/>
      <c r="J5" s="5"/>
      <c r="K5" s="5"/>
      <c r="L5" s="5"/>
      <c r="M5" s="5"/>
      <c r="N5" s="5"/>
      <c r="O5" s="5"/>
      <c r="P5" s="5"/>
      <c r="Q5" s="5"/>
      <c r="R5" s="5"/>
      <c r="S5" s="5"/>
      <c r="T5" s="5"/>
    </row>
    <row r="6" spans="1:20" ht="15">
      <c r="A6" s="8" t="s">
        <v>571</v>
      </c>
      <c r="G6" s="5" t="s">
        <v>572</v>
      </c>
      <c r="H6" s="5"/>
      <c r="K6" s="5" t="s">
        <v>573</v>
      </c>
      <c r="L6" s="5"/>
      <c r="O6" s="5" t="s">
        <v>39</v>
      </c>
      <c r="P6" s="5"/>
      <c r="S6" s="5" t="s">
        <v>106</v>
      </c>
      <c r="T6" s="5"/>
    </row>
    <row r="7" spans="1:20" ht="15">
      <c r="A7">
        <v>2020</v>
      </c>
      <c r="C7" s="9">
        <v>100966</v>
      </c>
      <c r="D7" s="9"/>
      <c r="G7" s="9">
        <v>34984</v>
      </c>
      <c r="H7" s="9"/>
      <c r="K7" s="9">
        <v>2411</v>
      </c>
      <c r="L7" s="9"/>
      <c r="O7" s="9">
        <v>1843</v>
      </c>
      <c r="P7" s="9"/>
      <c r="S7" s="9">
        <v>39238</v>
      </c>
      <c r="T7" s="9"/>
    </row>
    <row r="8" spans="1:20" ht="15">
      <c r="A8">
        <v>2021</v>
      </c>
      <c r="D8" s="2">
        <v>15460</v>
      </c>
      <c r="H8" s="2">
        <v>32842</v>
      </c>
      <c r="L8" s="2">
        <v>2218</v>
      </c>
      <c r="P8" s="2">
        <v>1675</v>
      </c>
      <c r="T8" s="2">
        <v>36735</v>
      </c>
    </row>
    <row r="9" spans="1:20" ht="15">
      <c r="A9">
        <v>2022</v>
      </c>
      <c r="D9" s="2">
        <v>15460</v>
      </c>
      <c r="H9" s="2">
        <v>32842</v>
      </c>
      <c r="L9" s="2">
        <v>1962</v>
      </c>
      <c r="P9" s="2">
        <v>1561</v>
      </c>
      <c r="T9" s="2">
        <v>36365</v>
      </c>
    </row>
    <row r="10" spans="1:20" ht="15">
      <c r="A10">
        <v>2023</v>
      </c>
      <c r="D10" s="2">
        <v>15460</v>
      </c>
      <c r="H10" s="2">
        <v>32592</v>
      </c>
      <c r="L10" s="2">
        <v>1466</v>
      </c>
      <c r="P10" s="2">
        <v>659</v>
      </c>
      <c r="T10" s="2">
        <v>34717</v>
      </c>
    </row>
    <row r="11" spans="1:20" ht="15">
      <c r="A11">
        <v>2024</v>
      </c>
      <c r="D11" s="2">
        <v>25177</v>
      </c>
      <c r="H11" s="2">
        <v>24476</v>
      </c>
      <c r="L11" s="2">
        <v>1466</v>
      </c>
      <c r="P11" s="4" t="s">
        <v>38</v>
      </c>
      <c r="T11" s="2">
        <v>25942</v>
      </c>
    </row>
    <row r="12" spans="1:20" ht="15">
      <c r="A12" t="s">
        <v>233</v>
      </c>
      <c r="D12" s="2">
        <v>65438</v>
      </c>
      <c r="H12" s="2">
        <v>17852</v>
      </c>
      <c r="L12" s="2">
        <v>6537</v>
      </c>
      <c r="P12" s="4" t="s">
        <v>38</v>
      </c>
      <c r="T12" s="2">
        <v>24389</v>
      </c>
    </row>
    <row r="14" spans="1:20" ht="15">
      <c r="A14" s="8" t="s">
        <v>574</v>
      </c>
      <c r="D14" s="2">
        <v>237961</v>
      </c>
      <c r="H14" s="2">
        <v>175588</v>
      </c>
      <c r="L14" s="2">
        <v>16060</v>
      </c>
      <c r="P14" s="2">
        <v>5738</v>
      </c>
      <c r="T14" s="2">
        <v>197386</v>
      </c>
    </row>
    <row r="15" spans="1:20" ht="15">
      <c r="A15" t="s">
        <v>575</v>
      </c>
      <c r="D15" s="10">
        <v>-40606</v>
      </c>
      <c r="H15" s="10">
        <v>-25567</v>
      </c>
      <c r="L15" s="10">
        <v>-3344</v>
      </c>
      <c r="P15" s="10">
        <v>-525</v>
      </c>
      <c r="T15" s="10">
        <v>-29436</v>
      </c>
    </row>
    <row r="17" spans="1:20" ht="15">
      <c r="A17" t="s">
        <v>576</v>
      </c>
      <c r="D17" s="2">
        <v>197355</v>
      </c>
      <c r="H17" s="2">
        <v>150021</v>
      </c>
      <c r="L17" s="2">
        <v>12716</v>
      </c>
      <c r="P17" s="2">
        <v>5213</v>
      </c>
      <c r="T17" s="2">
        <v>167950</v>
      </c>
    </row>
    <row r="18" spans="1:20" ht="15">
      <c r="A18" t="s">
        <v>577</v>
      </c>
      <c r="D18" s="4" t="s">
        <v>38</v>
      </c>
      <c r="H18" s="4" t="s">
        <v>38</v>
      </c>
      <c r="L18" s="2">
        <v>4540</v>
      </c>
      <c r="P18" s="4" t="s">
        <v>38</v>
      </c>
      <c r="T18" s="2">
        <v>4540</v>
      </c>
    </row>
    <row r="19" spans="1:20" ht="15">
      <c r="A19" t="s">
        <v>578</v>
      </c>
      <c r="D19" s="10">
        <v>-92318</v>
      </c>
      <c r="H19" s="10">
        <v>-26847</v>
      </c>
      <c r="L19" s="10">
        <v>-2180</v>
      </c>
      <c r="P19" s="10">
        <v>-1584</v>
      </c>
      <c r="T19" s="10">
        <v>-30611</v>
      </c>
    </row>
    <row r="21" spans="1:20" ht="15">
      <c r="A21" t="s">
        <v>579</v>
      </c>
      <c r="C21" s="9">
        <v>105037</v>
      </c>
      <c r="D21" s="9"/>
      <c r="G21" s="9">
        <v>123174</v>
      </c>
      <c r="H21" s="9"/>
      <c r="K21" s="9">
        <v>15076</v>
      </c>
      <c r="L21" s="9"/>
      <c r="O21" s="9">
        <v>3629</v>
      </c>
      <c r="P21" s="9"/>
      <c r="S21" s="9">
        <v>141879</v>
      </c>
      <c r="T21" s="9"/>
    </row>
  </sheetData>
  <sheetProtection selectLockedCells="1" selectUnlockedCells="1"/>
  <mergeCells count="17">
    <mergeCell ref="A2:F2"/>
    <mergeCell ref="C5:D5"/>
    <mergeCell ref="G5:T5"/>
    <mergeCell ref="G6:H6"/>
    <mergeCell ref="K6:L6"/>
    <mergeCell ref="O6:P6"/>
    <mergeCell ref="S6:T6"/>
    <mergeCell ref="C7:D7"/>
    <mergeCell ref="G7:H7"/>
    <mergeCell ref="K7:L7"/>
    <mergeCell ref="O7:P7"/>
    <mergeCell ref="S7:T7"/>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3" spans="3:24" ht="15">
      <c r="C3" s="5" t="s">
        <v>26</v>
      </c>
      <c r="D3" s="5"/>
      <c r="E3" s="5"/>
      <c r="F3" s="5"/>
      <c r="G3" s="5"/>
      <c r="H3" s="5"/>
      <c r="I3" s="5"/>
      <c r="J3" s="5"/>
      <c r="K3" s="5"/>
      <c r="L3" s="5"/>
      <c r="M3" s="5"/>
      <c r="N3" s="5"/>
      <c r="O3" s="5"/>
      <c r="P3" s="5"/>
      <c r="S3" s="7"/>
      <c r="T3" s="7"/>
      <c r="W3" s="5" t="s">
        <v>27</v>
      </c>
      <c r="X3" s="5"/>
    </row>
    <row r="4" spans="3:24" ht="39.75" customHeight="1">
      <c r="C4" s="6" t="s">
        <v>78</v>
      </c>
      <c r="D4" s="6"/>
      <c r="G4" s="6" t="s">
        <v>29</v>
      </c>
      <c r="H4" s="6"/>
      <c r="K4" s="6" t="s">
        <v>79</v>
      </c>
      <c r="L4" s="6"/>
      <c r="O4" s="6" t="s">
        <v>31</v>
      </c>
      <c r="P4" s="6"/>
      <c r="S4" s="7"/>
      <c r="T4" s="7"/>
      <c r="W4" s="6" t="s">
        <v>80</v>
      </c>
      <c r="X4" s="6"/>
    </row>
    <row r="5" ht="15">
      <c r="A5" t="s">
        <v>69</v>
      </c>
    </row>
    <row r="6" ht="15">
      <c r="A6" s="8" t="s">
        <v>81</v>
      </c>
    </row>
    <row r="7" spans="1:24" ht="15">
      <c r="A7" t="s">
        <v>82</v>
      </c>
      <c r="C7" s="9">
        <v>4138</v>
      </c>
      <c r="D7" s="9"/>
      <c r="G7" s="9">
        <v>41054</v>
      </c>
      <c r="H7" s="9"/>
      <c r="K7" s="9">
        <v>46072</v>
      </c>
      <c r="L7" s="9"/>
      <c r="O7" s="11">
        <v>-367</v>
      </c>
      <c r="P7" s="11"/>
      <c r="W7" s="9">
        <v>25910</v>
      </c>
      <c r="X7" s="9"/>
    </row>
    <row r="8" spans="1:24" ht="15">
      <c r="A8" t="s">
        <v>83</v>
      </c>
      <c r="D8" s="10">
        <v>-64333</v>
      </c>
      <c r="H8" s="2">
        <v>6378</v>
      </c>
      <c r="L8" s="2">
        <v>7092</v>
      </c>
      <c r="P8" s="10">
        <v>-6706</v>
      </c>
      <c r="X8" s="2">
        <v>271</v>
      </c>
    </row>
    <row r="9" spans="1:24" ht="15">
      <c r="A9" t="s">
        <v>84</v>
      </c>
      <c r="D9" s="2">
        <v>1253</v>
      </c>
      <c r="H9" s="2">
        <v>1543</v>
      </c>
      <c r="L9" s="2">
        <v>1888</v>
      </c>
      <c r="P9" s="2">
        <v>373</v>
      </c>
      <c r="X9" s="4" t="s">
        <v>38</v>
      </c>
    </row>
    <row r="10" spans="1:24" ht="15">
      <c r="A10" t="s">
        <v>85</v>
      </c>
      <c r="D10" s="2">
        <v>381</v>
      </c>
      <c r="H10" s="2">
        <v>264</v>
      </c>
      <c r="L10" s="2">
        <v>745</v>
      </c>
      <c r="P10" s="10">
        <v>-811</v>
      </c>
      <c r="X10" s="4" t="s">
        <v>38</v>
      </c>
    </row>
    <row r="11" spans="1:24" ht="15">
      <c r="A11" t="s">
        <v>86</v>
      </c>
      <c r="D11" s="2">
        <v>4431</v>
      </c>
      <c r="H11" s="2">
        <v>226</v>
      </c>
      <c r="L11" s="2">
        <v>226</v>
      </c>
      <c r="P11" s="4" t="s">
        <v>38</v>
      </c>
      <c r="X11" s="4" t="s">
        <v>38</v>
      </c>
    </row>
    <row r="12" spans="1:24" ht="15">
      <c r="A12" t="s">
        <v>87</v>
      </c>
      <c r="D12" s="2">
        <v>13402</v>
      </c>
      <c r="H12" s="10">
        <v>-1935</v>
      </c>
      <c r="L12" s="10">
        <v>-2289</v>
      </c>
      <c r="P12" s="2">
        <v>1640</v>
      </c>
      <c r="X12" s="4" t="s">
        <v>38</v>
      </c>
    </row>
    <row r="14" spans="1:24" ht="15">
      <c r="A14" s="8" t="s">
        <v>88</v>
      </c>
      <c r="C14" s="11">
        <v>-40728</v>
      </c>
      <c r="D14" s="11"/>
      <c r="G14" s="9">
        <v>47530</v>
      </c>
      <c r="H14" s="9"/>
      <c r="K14" s="9">
        <v>53734</v>
      </c>
      <c r="L14" s="9"/>
      <c r="O14" s="11">
        <v>-5871</v>
      </c>
      <c r="P14" s="11"/>
      <c r="W14" s="9">
        <v>26181</v>
      </c>
      <c r="X14" s="9"/>
    </row>
  </sheetData>
  <sheetProtection selectLockedCells="1" selectUnlockedCells="1"/>
  <mergeCells count="19">
    <mergeCell ref="C3:P3"/>
    <mergeCell ref="S3:T3"/>
    <mergeCell ref="W3:X3"/>
    <mergeCell ref="C4:D4"/>
    <mergeCell ref="G4:H4"/>
    <mergeCell ref="K4:L4"/>
    <mergeCell ref="O4:P4"/>
    <mergeCell ref="S4:T4"/>
    <mergeCell ref="W4:X4"/>
    <mergeCell ref="C7:D7"/>
    <mergeCell ref="G7:H7"/>
    <mergeCell ref="K7:L7"/>
    <mergeCell ref="O7:P7"/>
    <mergeCell ref="W7:X7"/>
    <mergeCell ref="C14:D14"/>
    <mergeCell ref="G14:H14"/>
    <mergeCell ref="K14:L14"/>
    <mergeCell ref="O14:P14"/>
    <mergeCell ref="W14:X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R1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64.7109375" style="0" customWidth="1"/>
    <col min="4" max="5" width="8.7109375" style="0" customWidth="1"/>
    <col min="6" max="6" width="10.7109375" style="0" customWidth="1"/>
    <col min="7" max="9" width="8.7109375" style="0" customWidth="1"/>
    <col min="10" max="10" width="10.7109375" style="0" customWidth="1"/>
    <col min="11" max="17" width="8.7109375" style="0" customWidth="1"/>
    <col min="18" max="18" width="10.7109375" style="0" customWidth="1"/>
    <col min="19" max="16384" width="8.7109375" style="0" customWidth="1"/>
  </cols>
  <sheetData>
    <row r="3" spans="5:18" ht="15">
      <c r="E3" s="5" t="s">
        <v>26</v>
      </c>
      <c r="F3" s="5"/>
      <c r="G3" s="5"/>
      <c r="H3" s="5"/>
      <c r="I3" s="5"/>
      <c r="J3" s="5"/>
      <c r="M3" s="7"/>
      <c r="N3" s="7"/>
      <c r="Q3" s="5" t="s">
        <v>27</v>
      </c>
      <c r="R3" s="5"/>
    </row>
    <row r="4" spans="3:18" ht="39.75" customHeight="1">
      <c r="C4" s="29" t="s">
        <v>552</v>
      </c>
      <c r="E4" s="6" t="s">
        <v>580</v>
      </c>
      <c r="F4" s="6"/>
      <c r="I4" s="6" t="s">
        <v>465</v>
      </c>
      <c r="J4" s="6"/>
      <c r="M4" s="7"/>
      <c r="N4" s="7"/>
      <c r="Q4" s="6" t="s">
        <v>581</v>
      </c>
      <c r="R4" s="6"/>
    </row>
    <row r="5" ht="15">
      <c r="A5" s="8" t="s">
        <v>582</v>
      </c>
    </row>
    <row r="6" spans="1:18" ht="15">
      <c r="A6" t="s">
        <v>583</v>
      </c>
      <c r="C6" t="s">
        <v>384</v>
      </c>
      <c r="E6" s="9">
        <v>13104</v>
      </c>
      <c r="F6" s="9"/>
      <c r="I6" s="9">
        <v>4475</v>
      </c>
      <c r="J6" s="9"/>
      <c r="Q6" s="9">
        <v>119</v>
      </c>
      <c r="R6" s="9"/>
    </row>
    <row r="7" spans="1:18" ht="15">
      <c r="A7" t="s">
        <v>584</v>
      </c>
      <c r="C7" t="s">
        <v>56</v>
      </c>
      <c r="F7" s="2">
        <v>10741</v>
      </c>
      <c r="J7" s="2">
        <v>4754</v>
      </c>
      <c r="R7" s="2">
        <v>293</v>
      </c>
    </row>
    <row r="8" ht="15">
      <c r="A8" s="8" t="s">
        <v>585</v>
      </c>
    </row>
    <row r="9" spans="1:18" ht="15">
      <c r="A9" t="s">
        <v>586</v>
      </c>
      <c r="C9" t="s">
        <v>587</v>
      </c>
      <c r="F9" s="2">
        <v>40043</v>
      </c>
      <c r="J9" s="2">
        <v>33315</v>
      </c>
      <c r="R9" s="2">
        <v>16177</v>
      </c>
    </row>
    <row r="10" spans="1:18" ht="15">
      <c r="A10" t="s">
        <v>588</v>
      </c>
      <c r="C10" t="s">
        <v>589</v>
      </c>
      <c r="F10" s="2">
        <v>5415</v>
      </c>
      <c r="J10" s="2">
        <v>3832</v>
      </c>
      <c r="R10" s="2">
        <v>1648</v>
      </c>
    </row>
    <row r="11" spans="1:18" ht="15">
      <c r="A11" t="s">
        <v>590</v>
      </c>
      <c r="C11" t="s">
        <v>383</v>
      </c>
      <c r="F11" s="2">
        <v>5345</v>
      </c>
      <c r="J11" s="2">
        <v>2622</v>
      </c>
      <c r="R11" s="2">
        <v>6148</v>
      </c>
    </row>
    <row r="12" spans="1:18" ht="15">
      <c r="A12" t="s">
        <v>591</v>
      </c>
      <c r="C12" t="s">
        <v>587</v>
      </c>
      <c r="F12" s="2">
        <v>4520</v>
      </c>
      <c r="J12" s="2">
        <v>894</v>
      </c>
      <c r="R12" s="2">
        <v>6004</v>
      </c>
    </row>
    <row r="13" spans="1:18" ht="15">
      <c r="A13" t="s">
        <v>592</v>
      </c>
      <c r="C13" t="s">
        <v>593</v>
      </c>
      <c r="F13" s="2">
        <v>1345</v>
      </c>
      <c r="J13" s="2">
        <v>702</v>
      </c>
      <c r="R13" s="2">
        <v>440</v>
      </c>
    </row>
    <row r="15" spans="1:18" ht="15">
      <c r="A15" s="8" t="s">
        <v>594</v>
      </c>
      <c r="E15" s="9">
        <v>80513</v>
      </c>
      <c r="F15" s="9"/>
      <c r="I15" s="9">
        <v>50594</v>
      </c>
      <c r="J15" s="9"/>
      <c r="Q15" s="9">
        <v>30829</v>
      </c>
      <c r="R15" s="9"/>
    </row>
  </sheetData>
  <sheetProtection selectLockedCells="1" selectUnlockedCells="1"/>
  <mergeCells count="13">
    <mergeCell ref="E3:J3"/>
    <mergeCell ref="M3:N3"/>
    <mergeCell ref="Q3:R3"/>
    <mergeCell ref="E4:F4"/>
    <mergeCell ref="I4:J4"/>
    <mergeCell ref="M4:N4"/>
    <mergeCell ref="Q4:R4"/>
    <mergeCell ref="E6:F6"/>
    <mergeCell ref="I6:J6"/>
    <mergeCell ref="Q6:R6"/>
    <mergeCell ref="E15:F15"/>
    <mergeCell ref="I15:J15"/>
    <mergeCell ref="Q15:R1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463</v>
      </c>
      <c r="B2" s="1"/>
      <c r="C2" s="1"/>
      <c r="D2" s="1"/>
      <c r="E2" s="1"/>
      <c r="F2" s="1"/>
    </row>
    <row r="5" spans="3:20" ht="15">
      <c r="C5" s="7"/>
      <c r="D5" s="7"/>
      <c r="G5" s="5" t="s">
        <v>595</v>
      </c>
      <c r="H5" s="5"/>
      <c r="I5" s="5"/>
      <c r="J5" s="5"/>
      <c r="K5" s="5"/>
      <c r="L5" s="5"/>
      <c r="M5" s="5"/>
      <c r="N5" s="5"/>
      <c r="O5" s="5"/>
      <c r="P5" s="5"/>
      <c r="Q5" s="5"/>
      <c r="R5" s="5"/>
      <c r="S5" s="5"/>
      <c r="T5" s="5"/>
    </row>
    <row r="6" spans="3:20" ht="39.75" customHeight="1">
      <c r="C6" s="7"/>
      <c r="D6" s="7"/>
      <c r="G6" s="28" t="s">
        <v>596</v>
      </c>
      <c r="H6" s="28"/>
      <c r="K6" s="28" t="s">
        <v>597</v>
      </c>
      <c r="L6" s="28"/>
      <c r="O6" s="28" t="s">
        <v>598</v>
      </c>
      <c r="P6" s="28"/>
      <c r="S6" s="28" t="s">
        <v>599</v>
      </c>
      <c r="T6" s="28"/>
    </row>
    <row r="7" spans="1:20" ht="15">
      <c r="A7" t="s">
        <v>600</v>
      </c>
      <c r="H7" s="4" t="s">
        <v>38</v>
      </c>
      <c r="K7" s="23" t="s">
        <v>251</v>
      </c>
      <c r="L7" s="23"/>
      <c r="O7" s="23" t="s">
        <v>251</v>
      </c>
      <c r="P7" s="23"/>
      <c r="T7" s="4" t="s">
        <v>38</v>
      </c>
    </row>
    <row r="8" spans="4:20" ht="15">
      <c r="D8" s="4" t="s">
        <v>601</v>
      </c>
      <c r="H8" s="2">
        <v>118780</v>
      </c>
      <c r="L8" s="14">
        <v>100</v>
      </c>
      <c r="P8" s="14">
        <v>45.12</v>
      </c>
      <c r="T8" s="4" t="s">
        <v>38</v>
      </c>
    </row>
    <row r="10" spans="1:20" ht="15">
      <c r="A10" t="s">
        <v>602</v>
      </c>
      <c r="H10" s="2">
        <v>118780</v>
      </c>
      <c r="K10" s="12">
        <v>100</v>
      </c>
      <c r="L10" s="12"/>
      <c r="O10" s="12">
        <v>45.12</v>
      </c>
      <c r="P10" s="12"/>
      <c r="T10" s="14">
        <v>9.8</v>
      </c>
    </row>
    <row r="12" spans="4:20" ht="15">
      <c r="D12" s="4" t="s">
        <v>601</v>
      </c>
      <c r="H12" s="2">
        <v>25002</v>
      </c>
      <c r="K12" s="12">
        <v>149.83</v>
      </c>
      <c r="L12" s="12"/>
      <c r="O12" s="12">
        <v>59.35</v>
      </c>
      <c r="P12" s="12"/>
      <c r="T12" s="4" t="s">
        <v>38</v>
      </c>
    </row>
    <row r="13" spans="4:20" ht="15">
      <c r="D13" s="4" t="s">
        <v>603</v>
      </c>
      <c r="H13" s="10">
        <v>-23005</v>
      </c>
      <c r="L13" s="14">
        <v>100</v>
      </c>
      <c r="P13" s="14">
        <v>45.12</v>
      </c>
      <c r="T13" s="4" t="s">
        <v>38</v>
      </c>
    </row>
    <row r="15" spans="1:20" ht="15">
      <c r="A15" t="s">
        <v>604</v>
      </c>
      <c r="H15" s="2">
        <v>120777</v>
      </c>
      <c r="K15" s="12">
        <v>110.31</v>
      </c>
      <c r="L15" s="12"/>
      <c r="O15" s="12">
        <v>48.07</v>
      </c>
      <c r="P15" s="12"/>
      <c r="T15" s="14">
        <v>9</v>
      </c>
    </row>
    <row r="17" spans="1:20" ht="15">
      <c r="A17" t="s">
        <v>605</v>
      </c>
      <c r="H17" s="2">
        <v>27928</v>
      </c>
      <c r="K17" s="12">
        <v>100</v>
      </c>
      <c r="L17" s="12"/>
      <c r="O17" s="12">
        <v>45.12</v>
      </c>
      <c r="P17" s="12"/>
      <c r="T17" s="4" t="s">
        <v>38</v>
      </c>
    </row>
    <row r="19" spans="1:20" ht="15">
      <c r="A19" t="s">
        <v>606</v>
      </c>
      <c r="H19" s="2">
        <v>120777</v>
      </c>
      <c r="K19" s="12">
        <v>110.31</v>
      </c>
      <c r="L19" s="12"/>
      <c r="O19" s="12">
        <v>48.07</v>
      </c>
      <c r="P19" s="12"/>
      <c r="T19" s="4" t="s">
        <v>38</v>
      </c>
    </row>
  </sheetData>
  <sheetProtection selectLockedCells="1" selectUnlockedCells="1"/>
  <mergeCells count="20">
    <mergeCell ref="A2:F2"/>
    <mergeCell ref="C5:D5"/>
    <mergeCell ref="G5:T5"/>
    <mergeCell ref="C6:D6"/>
    <mergeCell ref="G6:H6"/>
    <mergeCell ref="K6:L6"/>
    <mergeCell ref="O6:P6"/>
    <mergeCell ref="S6:T6"/>
    <mergeCell ref="K7:L7"/>
    <mergeCell ref="O7:P7"/>
    <mergeCell ref="K10:L10"/>
    <mergeCell ref="O10:P10"/>
    <mergeCell ref="K12:L12"/>
    <mergeCell ref="O12:P12"/>
    <mergeCell ref="K15:L15"/>
    <mergeCell ref="O15:P15"/>
    <mergeCell ref="K17:L17"/>
    <mergeCell ref="O17:P17"/>
    <mergeCell ref="K19:L19"/>
    <mergeCell ref="O19:P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7"/>
      <c r="D3" s="7"/>
      <c r="G3" s="5" t="s">
        <v>607</v>
      </c>
      <c r="H3" s="5"/>
      <c r="I3" s="5"/>
      <c r="J3" s="5"/>
      <c r="K3" s="5"/>
      <c r="L3" s="5"/>
      <c r="M3" s="5"/>
      <c r="N3" s="5"/>
      <c r="O3" s="5"/>
      <c r="P3" s="5"/>
      <c r="Q3" s="5"/>
      <c r="R3" s="5"/>
      <c r="S3" s="5"/>
      <c r="T3" s="5"/>
    </row>
    <row r="4" spans="3:20" ht="39.75" customHeight="1">
      <c r="C4" s="7"/>
      <c r="D4" s="7"/>
      <c r="G4" s="28" t="s">
        <v>596</v>
      </c>
      <c r="H4" s="28"/>
      <c r="K4" s="28" t="s">
        <v>597</v>
      </c>
      <c r="L4" s="28"/>
      <c r="O4" s="28" t="s">
        <v>608</v>
      </c>
      <c r="P4" s="28"/>
      <c r="S4" s="28" t="s">
        <v>609</v>
      </c>
      <c r="T4" s="28"/>
    </row>
    <row r="5" spans="1:16" ht="15">
      <c r="A5" t="s">
        <v>600</v>
      </c>
      <c r="H5" s="4" t="s">
        <v>38</v>
      </c>
      <c r="K5" s="23" t="s">
        <v>251</v>
      </c>
      <c r="L5" s="23"/>
      <c r="O5" s="23" t="s">
        <v>251</v>
      </c>
      <c r="P5" s="23"/>
    </row>
    <row r="6" spans="4:16" ht="15">
      <c r="D6" s="4" t="s">
        <v>601</v>
      </c>
      <c r="H6" s="2">
        <v>189740</v>
      </c>
      <c r="L6" s="14">
        <v>100</v>
      </c>
      <c r="P6" s="14">
        <v>28.28</v>
      </c>
    </row>
    <row r="8" spans="1:20" ht="15">
      <c r="A8" t="s">
        <v>602</v>
      </c>
      <c r="H8" s="2">
        <v>189740</v>
      </c>
      <c r="K8" s="12">
        <v>100</v>
      </c>
      <c r="L8" s="12"/>
      <c r="O8" s="12">
        <v>28.28</v>
      </c>
      <c r="P8" s="12"/>
      <c r="T8" s="14">
        <v>9.8</v>
      </c>
    </row>
    <row r="10" spans="4:16" ht="15">
      <c r="D10" s="4" t="s">
        <v>601</v>
      </c>
      <c r="H10" s="2">
        <v>39539</v>
      </c>
      <c r="K10" s="12">
        <v>150.33</v>
      </c>
      <c r="L10" s="12"/>
      <c r="O10" s="12">
        <v>37.91</v>
      </c>
      <c r="P10" s="12"/>
    </row>
    <row r="11" spans="4:16" ht="15">
      <c r="D11" s="4" t="s">
        <v>603</v>
      </c>
      <c r="H11" s="10">
        <v>-43826</v>
      </c>
      <c r="L11" s="14">
        <v>100</v>
      </c>
      <c r="P11" s="14">
        <v>28.28</v>
      </c>
    </row>
    <row r="13" spans="1:20" ht="15">
      <c r="A13" t="s">
        <v>604</v>
      </c>
      <c r="H13" s="2">
        <v>185453</v>
      </c>
      <c r="K13" s="12">
        <v>110.73</v>
      </c>
      <c r="L13" s="12"/>
      <c r="O13" s="12">
        <v>30.33</v>
      </c>
      <c r="P13" s="12"/>
      <c r="T13" s="14">
        <v>9</v>
      </c>
    </row>
    <row r="15" spans="1:20" ht="15">
      <c r="A15" t="s">
        <v>605</v>
      </c>
      <c r="H15" s="4" t="s">
        <v>38</v>
      </c>
      <c r="K15" s="23" t="s">
        <v>251</v>
      </c>
      <c r="L15" s="23"/>
      <c r="O15" s="23" t="s">
        <v>251</v>
      </c>
      <c r="P15" s="23"/>
      <c r="T15" s="4" t="s">
        <v>38</v>
      </c>
    </row>
    <row r="17" spans="1:20" ht="15">
      <c r="A17" t="s">
        <v>606</v>
      </c>
      <c r="H17" s="4" t="s">
        <v>38</v>
      </c>
      <c r="K17" s="23" t="s">
        <v>251</v>
      </c>
      <c r="L17" s="23"/>
      <c r="O17" s="23" t="s">
        <v>251</v>
      </c>
      <c r="P17" s="23"/>
      <c r="T17" s="4" t="s">
        <v>38</v>
      </c>
    </row>
  </sheetData>
  <sheetProtection selectLockedCells="1" selectUnlockedCells="1"/>
  <mergeCells count="19">
    <mergeCell ref="C3:D3"/>
    <mergeCell ref="G3:T3"/>
    <mergeCell ref="C4:D4"/>
    <mergeCell ref="G4:H4"/>
    <mergeCell ref="K4:L4"/>
    <mergeCell ref="O4:P4"/>
    <mergeCell ref="S4:T4"/>
    <mergeCell ref="K5:L5"/>
    <mergeCell ref="O5:P5"/>
    <mergeCell ref="K8:L8"/>
    <mergeCell ref="O8:P8"/>
    <mergeCell ref="K10:L10"/>
    <mergeCell ref="O10:P10"/>
    <mergeCell ref="K13:L13"/>
    <mergeCell ref="O13:P13"/>
    <mergeCell ref="K15:L15"/>
    <mergeCell ref="O15:P15"/>
    <mergeCell ref="K17:L17"/>
    <mergeCell ref="O17:P1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15">
      <c r="C5" s="5" t="s">
        <v>137</v>
      </c>
      <c r="D5" s="5"/>
      <c r="G5" s="5" t="s">
        <v>138</v>
      </c>
      <c r="H5" s="5"/>
    </row>
    <row r="6" spans="1:8" ht="15">
      <c r="A6" t="s">
        <v>610</v>
      </c>
      <c r="D6" s="4" t="s">
        <v>611</v>
      </c>
      <c r="H6" s="4" t="s">
        <v>612</v>
      </c>
    </row>
    <row r="7" spans="1:8" ht="15">
      <c r="A7" t="s">
        <v>613</v>
      </c>
      <c r="D7" s="4" t="s">
        <v>614</v>
      </c>
      <c r="H7" s="4" t="s">
        <v>615</v>
      </c>
    </row>
    <row r="8" spans="1:8" ht="15">
      <c r="A8" t="s">
        <v>616</v>
      </c>
      <c r="D8" s="4" t="s">
        <v>617</v>
      </c>
      <c r="H8" s="4" t="s">
        <v>618</v>
      </c>
    </row>
    <row r="9" spans="1:8" ht="15">
      <c r="A9" t="s">
        <v>619</v>
      </c>
      <c r="D9" s="4" t="s">
        <v>38</v>
      </c>
      <c r="H9" s="4" t="s">
        <v>38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463</v>
      </c>
      <c r="B2" s="1"/>
      <c r="C2" s="1"/>
      <c r="D2" s="1"/>
      <c r="E2" s="1"/>
      <c r="F2" s="1"/>
    </row>
    <row r="5" spans="3:16" ht="15">
      <c r="C5" s="5" t="s">
        <v>417</v>
      </c>
      <c r="D5" s="5"/>
      <c r="E5" s="5"/>
      <c r="F5" s="5"/>
      <c r="G5" s="5"/>
      <c r="H5" s="5"/>
      <c r="I5" s="5"/>
      <c r="J5" s="5"/>
      <c r="K5" s="5"/>
      <c r="L5" s="5"/>
      <c r="M5" s="5"/>
      <c r="N5" s="5"/>
      <c r="O5" s="5"/>
      <c r="P5" s="5"/>
    </row>
    <row r="6" spans="3:16" ht="15">
      <c r="C6" s="5" t="s">
        <v>620</v>
      </c>
      <c r="D6" s="5"/>
      <c r="G6" s="5" t="s">
        <v>621</v>
      </c>
      <c r="H6" s="5"/>
      <c r="K6" s="5" t="s">
        <v>622</v>
      </c>
      <c r="L6" s="5"/>
      <c r="O6" s="5" t="s">
        <v>106</v>
      </c>
      <c r="P6" s="5"/>
    </row>
    <row r="7" ht="15">
      <c r="A7" t="s">
        <v>553</v>
      </c>
    </row>
    <row r="8" spans="1:16" ht="15">
      <c r="A8" t="s">
        <v>623</v>
      </c>
      <c r="C8" s="23" t="s">
        <v>251</v>
      </c>
      <c r="D8" s="23"/>
      <c r="G8" s="9">
        <v>2233</v>
      </c>
      <c r="H8" s="9"/>
      <c r="K8" s="23" t="s">
        <v>251</v>
      </c>
      <c r="L8" s="23"/>
      <c r="O8" s="9">
        <v>2233</v>
      </c>
      <c r="P8" s="9"/>
    </row>
    <row r="10" spans="1:16" ht="15">
      <c r="A10" s="8" t="s">
        <v>624</v>
      </c>
      <c r="C10" s="23" t="s">
        <v>251</v>
      </c>
      <c r="D10" s="23"/>
      <c r="G10" s="9">
        <v>2233</v>
      </c>
      <c r="H10" s="9"/>
      <c r="K10" s="23" t="s">
        <v>251</v>
      </c>
      <c r="L10" s="23"/>
      <c r="O10" s="9">
        <v>2233</v>
      </c>
      <c r="P10" s="9"/>
    </row>
  </sheetData>
  <sheetProtection selectLockedCells="1" selectUnlockedCells="1"/>
  <mergeCells count="14">
    <mergeCell ref="A2:F2"/>
    <mergeCell ref="C5:P5"/>
    <mergeCell ref="C6:D6"/>
    <mergeCell ref="G6:H6"/>
    <mergeCell ref="K6:L6"/>
    <mergeCell ref="O6:P6"/>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3" spans="3:16" ht="15">
      <c r="C3" s="5" t="s">
        <v>413</v>
      </c>
      <c r="D3" s="5"/>
      <c r="E3" s="5"/>
      <c r="F3" s="5"/>
      <c r="G3" s="5"/>
      <c r="H3" s="5"/>
      <c r="I3" s="5"/>
      <c r="J3" s="5"/>
      <c r="K3" s="5"/>
      <c r="L3" s="5"/>
      <c r="M3" s="5"/>
      <c r="N3" s="5"/>
      <c r="O3" s="5"/>
      <c r="P3" s="5"/>
    </row>
    <row r="4" spans="3:16" ht="15">
      <c r="C4" s="5" t="s">
        <v>620</v>
      </c>
      <c r="D4" s="5"/>
      <c r="G4" s="5" t="s">
        <v>621</v>
      </c>
      <c r="H4" s="5"/>
      <c r="K4" s="5" t="s">
        <v>622</v>
      </c>
      <c r="L4" s="5"/>
      <c r="O4" s="5" t="s">
        <v>106</v>
      </c>
      <c r="P4" s="5"/>
    </row>
    <row r="5" ht="15">
      <c r="A5" t="s">
        <v>559</v>
      </c>
    </row>
    <row r="6" spans="1:16" ht="15">
      <c r="A6" t="s">
        <v>623</v>
      </c>
      <c r="C6" s="23" t="s">
        <v>251</v>
      </c>
      <c r="D6" s="23"/>
      <c r="G6" s="9">
        <v>12006</v>
      </c>
      <c r="H6" s="9"/>
      <c r="K6" s="23" t="s">
        <v>251</v>
      </c>
      <c r="L6" s="23"/>
      <c r="O6" s="9">
        <v>12006</v>
      </c>
      <c r="P6" s="9"/>
    </row>
    <row r="8" spans="1:16" ht="15">
      <c r="A8" s="8" t="s">
        <v>625</v>
      </c>
      <c r="C8" s="23" t="s">
        <v>251</v>
      </c>
      <c r="D8" s="23"/>
      <c r="G8" s="9">
        <v>12006</v>
      </c>
      <c r="H8" s="9"/>
      <c r="K8" s="23" t="s">
        <v>251</v>
      </c>
      <c r="L8" s="23"/>
      <c r="O8" s="9">
        <v>12006</v>
      </c>
      <c r="P8" s="9"/>
    </row>
  </sheetData>
  <sheetProtection selectLockedCells="1" selectUnlockedCells="1"/>
  <mergeCells count="13">
    <mergeCell ref="C3:P3"/>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15">
      <c r="C5" s="5" t="s">
        <v>26</v>
      </c>
      <c r="D5" s="5"/>
      <c r="E5" s="5"/>
      <c r="F5" s="5"/>
      <c r="G5" s="5"/>
      <c r="H5" s="5"/>
    </row>
    <row r="6" spans="3:8" ht="39.75" customHeight="1">
      <c r="C6" s="6" t="s">
        <v>580</v>
      </c>
      <c r="D6" s="6"/>
      <c r="G6" s="6" t="s">
        <v>626</v>
      </c>
      <c r="H6" s="6"/>
    </row>
    <row r="7" ht="15">
      <c r="A7" t="s">
        <v>560</v>
      </c>
    </row>
    <row r="8" spans="1:8" ht="15">
      <c r="A8" t="s">
        <v>627</v>
      </c>
      <c r="C8" s="23" t="s">
        <v>251</v>
      </c>
      <c r="D8" s="23"/>
      <c r="G8" s="23" t="s">
        <v>251</v>
      </c>
      <c r="H8" s="23"/>
    </row>
    <row r="9" spans="1:8" ht="15">
      <c r="A9" t="s">
        <v>628</v>
      </c>
      <c r="D9" s="2">
        <v>66</v>
      </c>
      <c r="H9" s="4" t="s">
        <v>38</v>
      </c>
    </row>
    <row r="11" spans="1:8" ht="15">
      <c r="A11" s="8" t="s">
        <v>629</v>
      </c>
      <c r="D11" s="2">
        <v>66</v>
      </c>
      <c r="H11" s="4" t="s">
        <v>38</v>
      </c>
    </row>
    <row r="13" spans="2:9" ht="15">
      <c r="B13" s="7"/>
      <c r="C13" s="7"/>
      <c r="D13" s="7"/>
      <c r="E13" s="7"/>
      <c r="F13" s="7"/>
      <c r="G13" s="7"/>
      <c r="H13" s="7"/>
      <c r="I13" s="7"/>
    </row>
    <row r="14" ht="15">
      <c r="A14" t="s">
        <v>630</v>
      </c>
    </row>
    <row r="15" spans="1:8" ht="15">
      <c r="A15" t="s">
        <v>627</v>
      </c>
      <c r="D15" s="2">
        <v>12509</v>
      </c>
      <c r="H15" s="2">
        <v>129</v>
      </c>
    </row>
    <row r="16" spans="1:8" ht="15">
      <c r="A16" t="s">
        <v>628</v>
      </c>
      <c r="D16" s="2">
        <v>1513</v>
      </c>
      <c r="H16" s="2">
        <v>32</v>
      </c>
    </row>
    <row r="18" spans="1:8" ht="15">
      <c r="A18" s="8" t="s">
        <v>631</v>
      </c>
      <c r="D18" s="2">
        <v>14022</v>
      </c>
      <c r="H18" s="2">
        <v>161</v>
      </c>
    </row>
    <row r="20" spans="1:8" ht="15">
      <c r="A20" s="8" t="s">
        <v>632</v>
      </c>
      <c r="C20" s="9">
        <v>14088</v>
      </c>
      <c r="D20" s="9"/>
      <c r="G20" s="9">
        <v>161</v>
      </c>
      <c r="H20" s="9"/>
    </row>
  </sheetData>
  <sheetProtection selectLockedCells="1" selectUnlockedCells="1"/>
  <mergeCells count="10">
    <mergeCell ref="A2:F2"/>
    <mergeCell ref="C5:H5"/>
    <mergeCell ref="C6:D6"/>
    <mergeCell ref="G6:H6"/>
    <mergeCell ref="C8:D8"/>
    <mergeCell ref="G8:H8"/>
    <mergeCell ref="B13:E13"/>
    <mergeCell ref="F13:I13"/>
    <mergeCell ref="C20:D20"/>
    <mergeCell ref="G20:H2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7" width="8.7109375" style="0" customWidth="1"/>
    <col min="8" max="8" width="5.7109375" style="0" customWidth="1"/>
    <col min="9" max="9" width="2.7109375" style="0" customWidth="1"/>
    <col min="10" max="16384" width="8.7109375" style="0" customWidth="1"/>
  </cols>
  <sheetData>
    <row r="3" spans="3:8" ht="15">
      <c r="C3" s="5" t="s">
        <v>26</v>
      </c>
      <c r="D3" s="5"/>
      <c r="E3" s="5"/>
      <c r="F3" s="5"/>
      <c r="G3" s="5"/>
      <c r="H3" s="5"/>
    </row>
    <row r="4" spans="3:8" ht="39.75" customHeight="1">
      <c r="C4" s="6" t="s">
        <v>580</v>
      </c>
      <c r="D4" s="6"/>
      <c r="G4" s="6" t="s">
        <v>626</v>
      </c>
      <c r="H4" s="6"/>
    </row>
    <row r="5" spans="1:8" ht="15">
      <c r="A5" t="s">
        <v>633</v>
      </c>
      <c r="D5" s="4" t="s">
        <v>634</v>
      </c>
      <c r="H5" s="4" t="s">
        <v>634</v>
      </c>
    </row>
    <row r="6" spans="1:9" ht="15">
      <c r="A6" t="s">
        <v>635</v>
      </c>
      <c r="D6" s="4" t="s">
        <v>636</v>
      </c>
      <c r="H6" s="4" t="s">
        <v>637</v>
      </c>
      <c r="I6" t="s">
        <v>638</v>
      </c>
    </row>
    <row r="7" spans="1:9" ht="15">
      <c r="A7" t="s">
        <v>639</v>
      </c>
      <c r="D7" s="4" t="s">
        <v>640</v>
      </c>
      <c r="H7" s="4" t="s">
        <v>641</v>
      </c>
      <c r="I7" t="s">
        <v>638</v>
      </c>
    </row>
    <row r="8" spans="1:9" ht="15">
      <c r="A8" t="s">
        <v>642</v>
      </c>
      <c r="D8" s="4" t="s">
        <v>640</v>
      </c>
      <c r="H8" s="4" t="s">
        <v>643</v>
      </c>
      <c r="I8" t="s">
        <v>638</v>
      </c>
    </row>
    <row r="9" spans="1:9" ht="15">
      <c r="A9" t="s">
        <v>644</v>
      </c>
      <c r="D9" s="4" t="s">
        <v>645</v>
      </c>
      <c r="H9" s="4" t="s">
        <v>646</v>
      </c>
      <c r="I9" t="s">
        <v>638</v>
      </c>
    </row>
    <row r="11" spans="1:9" ht="15">
      <c r="A11" s="8" t="s">
        <v>632</v>
      </c>
      <c r="D11" s="4" t="s">
        <v>647</v>
      </c>
      <c r="H11" s="4" t="s">
        <v>648</v>
      </c>
      <c r="I11" t="s">
        <v>638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39.75" customHeight="1">
      <c r="C5" s="6" t="s">
        <v>320</v>
      </c>
      <c r="D5" s="6"/>
      <c r="G5" s="6" t="s">
        <v>321</v>
      </c>
      <c r="H5" s="6"/>
    </row>
    <row r="6" ht="15">
      <c r="A6" t="s">
        <v>649</v>
      </c>
    </row>
    <row r="7" spans="1:8" ht="15">
      <c r="A7" t="s">
        <v>489</v>
      </c>
      <c r="C7" s="9">
        <v>45392</v>
      </c>
      <c r="D7" s="9"/>
      <c r="G7" s="9">
        <v>21576</v>
      </c>
      <c r="H7" s="9"/>
    </row>
    <row r="8" spans="1:8" ht="15">
      <c r="A8" t="s">
        <v>650</v>
      </c>
      <c r="D8" s="2">
        <v>38629</v>
      </c>
      <c r="H8" s="2">
        <v>19451</v>
      </c>
    </row>
    <row r="9" spans="1:8" ht="15">
      <c r="A9" t="s">
        <v>651</v>
      </c>
      <c r="D9" s="2">
        <v>24680</v>
      </c>
      <c r="H9" s="2">
        <v>15964</v>
      </c>
    </row>
    <row r="10" spans="1:8" ht="15">
      <c r="A10" t="s">
        <v>652</v>
      </c>
      <c r="D10" s="2">
        <v>15325</v>
      </c>
      <c r="H10" s="2">
        <v>12439</v>
      </c>
    </row>
    <row r="11" spans="1:8" ht="15">
      <c r="A11" t="s">
        <v>653</v>
      </c>
      <c r="D11" s="2">
        <v>7481</v>
      </c>
      <c r="H11" s="2">
        <v>5392</v>
      </c>
    </row>
    <row r="12" spans="1:8" ht="15">
      <c r="A12" t="s">
        <v>361</v>
      </c>
      <c r="D12" s="2">
        <v>5064</v>
      </c>
      <c r="H12" s="2">
        <v>6346</v>
      </c>
    </row>
    <row r="13" spans="1:8" ht="15">
      <c r="A13" t="s">
        <v>654</v>
      </c>
      <c r="D13" s="4" t="s">
        <v>38</v>
      </c>
      <c r="H13" s="2">
        <v>3357</v>
      </c>
    </row>
    <row r="14" spans="1:8" ht="15">
      <c r="A14" t="s">
        <v>39</v>
      </c>
      <c r="D14" s="2">
        <v>2769</v>
      </c>
      <c r="H14" s="2">
        <v>2673</v>
      </c>
    </row>
    <row r="16" spans="1:8" ht="15">
      <c r="A16" s="8" t="s">
        <v>655</v>
      </c>
      <c r="D16" s="2">
        <v>139340</v>
      </c>
      <c r="H16" s="2">
        <v>87198</v>
      </c>
    </row>
    <row r="18" ht="15">
      <c r="A18" t="s">
        <v>656</v>
      </c>
    </row>
    <row r="19" spans="1:8" ht="15">
      <c r="A19" t="s">
        <v>657</v>
      </c>
      <c r="D19" s="10">
        <v>-44696</v>
      </c>
      <c r="H19" s="10">
        <v>-21671</v>
      </c>
    </row>
    <row r="20" spans="1:8" ht="15">
      <c r="A20" s="3" t="s">
        <v>658</v>
      </c>
      <c r="D20" s="10">
        <v>-33844</v>
      </c>
      <c r="H20" s="4" t="s">
        <v>38</v>
      </c>
    </row>
    <row r="21" spans="1:8" ht="15">
      <c r="A21" t="s">
        <v>659</v>
      </c>
      <c r="D21" s="10">
        <v>-24858</v>
      </c>
      <c r="H21" s="10">
        <v>-16040</v>
      </c>
    </row>
    <row r="22" spans="1:8" ht="15">
      <c r="A22" t="s">
        <v>660</v>
      </c>
      <c r="D22" s="10">
        <v>-514</v>
      </c>
      <c r="H22" s="4" t="s">
        <v>38</v>
      </c>
    </row>
    <row r="24" spans="1:8" ht="15">
      <c r="A24" s="8" t="s">
        <v>661</v>
      </c>
      <c r="D24" s="10">
        <v>-103912</v>
      </c>
      <c r="H24" s="10">
        <v>-37711</v>
      </c>
    </row>
    <row r="26" spans="1:8" ht="15">
      <c r="A26" s="8" t="s">
        <v>662</v>
      </c>
      <c r="C26" s="9">
        <v>35428</v>
      </c>
      <c r="D26" s="9"/>
      <c r="G26" s="9">
        <v>49487</v>
      </c>
      <c r="H26" s="9"/>
    </row>
  </sheetData>
  <sheetProtection selectLockedCells="1" selectUnlockedCells="1"/>
  <mergeCells count="7">
    <mergeCell ref="A2:F2"/>
    <mergeCell ref="C5:D5"/>
    <mergeCell ref="G5:H5"/>
    <mergeCell ref="C7:D7"/>
    <mergeCell ref="G7:H7"/>
    <mergeCell ref="C26:D26"/>
    <mergeCell ref="G26:H2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663</v>
      </c>
      <c r="B2" s="1"/>
      <c r="C2" s="1"/>
      <c r="D2" s="1"/>
      <c r="E2" s="1"/>
      <c r="F2" s="1"/>
    </row>
    <row r="5" spans="3:8" ht="39.75" customHeight="1">
      <c r="C5" s="6" t="s">
        <v>664</v>
      </c>
      <c r="D5" s="6"/>
      <c r="G5" s="6" t="s">
        <v>320</v>
      </c>
      <c r="H5" s="6"/>
    </row>
    <row r="6" spans="3:8" ht="15">
      <c r="C6" s="5" t="s">
        <v>665</v>
      </c>
      <c r="D6" s="5"/>
      <c r="G6" s="7"/>
      <c r="H6" s="7"/>
    </row>
    <row r="7" ht="15">
      <c r="A7" s="8" t="s">
        <v>322</v>
      </c>
    </row>
    <row r="8" ht="15">
      <c r="A8" s="8" t="s">
        <v>323</v>
      </c>
    </row>
    <row r="9" spans="1:8" ht="15">
      <c r="A9" t="s">
        <v>324</v>
      </c>
      <c r="C9" s="9">
        <v>44288</v>
      </c>
      <c r="D9" s="9"/>
      <c r="G9" s="9">
        <v>51006</v>
      </c>
      <c r="H9" s="9"/>
    </row>
    <row r="10" spans="1:8" ht="15">
      <c r="A10" t="s">
        <v>325</v>
      </c>
      <c r="D10" s="2">
        <v>6245</v>
      </c>
      <c r="H10" s="2">
        <v>13472</v>
      </c>
    </row>
    <row r="11" spans="1:8" ht="15">
      <c r="A11" t="s">
        <v>220</v>
      </c>
      <c r="D11" s="2">
        <v>5598</v>
      </c>
      <c r="H11" s="2">
        <v>5694</v>
      </c>
    </row>
    <row r="12" spans="1:8" ht="39.75" customHeight="1">
      <c r="A12" s="3" t="s">
        <v>666</v>
      </c>
      <c r="D12" s="2">
        <v>25548</v>
      </c>
      <c r="H12" s="2">
        <v>22408</v>
      </c>
    </row>
    <row r="13" spans="1:8" ht="15">
      <c r="A13" t="s">
        <v>327</v>
      </c>
      <c r="D13" s="2">
        <v>2185</v>
      </c>
      <c r="H13" s="2">
        <v>1970</v>
      </c>
    </row>
    <row r="14" spans="1:8" ht="39.75" customHeight="1">
      <c r="A14" s="3" t="s">
        <v>667</v>
      </c>
      <c r="D14" s="2">
        <v>5610</v>
      </c>
      <c r="H14" s="2">
        <v>5273</v>
      </c>
    </row>
    <row r="15" spans="1:8" ht="15">
      <c r="A15" t="s">
        <v>329</v>
      </c>
      <c r="D15" s="2">
        <v>8426</v>
      </c>
      <c r="H15" s="2">
        <v>7717</v>
      </c>
    </row>
    <row r="16" spans="1:8" ht="15">
      <c r="A16" t="s">
        <v>668</v>
      </c>
      <c r="D16" s="4" t="s">
        <v>38</v>
      </c>
      <c r="H16" s="2">
        <v>2233</v>
      </c>
    </row>
    <row r="17" spans="1:8" ht="15">
      <c r="A17" t="s">
        <v>331</v>
      </c>
      <c r="D17" s="2">
        <v>3879</v>
      </c>
      <c r="H17" s="2">
        <v>2752</v>
      </c>
    </row>
    <row r="19" spans="1:8" ht="15">
      <c r="A19" s="8" t="s">
        <v>332</v>
      </c>
      <c r="D19" s="2">
        <v>101779</v>
      </c>
      <c r="H19" s="2">
        <v>112525</v>
      </c>
    </row>
    <row r="20" ht="15">
      <c r="A20" s="8" t="s">
        <v>333</v>
      </c>
    </row>
    <row r="21" spans="1:8" ht="15">
      <c r="A21" t="s">
        <v>334</v>
      </c>
      <c r="D21" s="2">
        <v>330509</v>
      </c>
      <c r="H21" s="2">
        <v>142100</v>
      </c>
    </row>
    <row r="22" spans="1:8" ht="15">
      <c r="A22" t="s">
        <v>335</v>
      </c>
      <c r="D22" s="2">
        <v>13196</v>
      </c>
      <c r="H22" s="2">
        <v>12701</v>
      </c>
    </row>
    <row r="23" spans="1:8" ht="15">
      <c r="A23" t="s">
        <v>336</v>
      </c>
      <c r="D23" s="2">
        <v>7574</v>
      </c>
      <c r="H23" s="2">
        <v>8702</v>
      </c>
    </row>
    <row r="24" spans="1:8" ht="15">
      <c r="A24" t="s">
        <v>657</v>
      </c>
      <c r="D24" s="2">
        <v>118912</v>
      </c>
      <c r="H24" s="2">
        <v>201026</v>
      </c>
    </row>
    <row r="25" spans="1:8" ht="15">
      <c r="A25" t="s">
        <v>338</v>
      </c>
      <c r="D25" s="2">
        <v>8510</v>
      </c>
      <c r="H25" s="2">
        <v>8276</v>
      </c>
    </row>
    <row r="27" spans="1:8" ht="15">
      <c r="A27" t="s">
        <v>339</v>
      </c>
      <c r="D27" s="2">
        <v>478701</v>
      </c>
      <c r="H27" s="2">
        <v>372805</v>
      </c>
    </row>
    <row r="28" spans="1:8" ht="15">
      <c r="A28" t="s">
        <v>340</v>
      </c>
      <c r="D28" s="10">
        <v>-53844</v>
      </c>
      <c r="H28" s="10">
        <v>-27728</v>
      </c>
    </row>
    <row r="30" spans="1:8" ht="15">
      <c r="A30" s="8" t="s">
        <v>341</v>
      </c>
      <c r="D30" s="2">
        <v>424857</v>
      </c>
      <c r="H30" s="2">
        <v>345077</v>
      </c>
    </row>
    <row r="31" ht="15">
      <c r="A31" s="8" t="s">
        <v>342</v>
      </c>
    </row>
    <row r="32" spans="1:8" ht="15">
      <c r="A32" t="s">
        <v>343</v>
      </c>
      <c r="D32" s="2">
        <v>222223</v>
      </c>
      <c r="H32" s="2">
        <v>222223</v>
      </c>
    </row>
    <row r="33" spans="1:8" ht="15">
      <c r="A33" t="s">
        <v>344</v>
      </c>
      <c r="D33" s="2">
        <v>94110</v>
      </c>
      <c r="H33" s="2">
        <v>97110</v>
      </c>
    </row>
    <row r="34" spans="1:8" ht="15">
      <c r="A34" s="3" t="s">
        <v>669</v>
      </c>
      <c r="D34" s="2">
        <v>127464</v>
      </c>
      <c r="H34" s="2">
        <v>147148</v>
      </c>
    </row>
    <row r="35" spans="1:8" ht="15">
      <c r="A35" t="s">
        <v>346</v>
      </c>
      <c r="D35" s="2">
        <v>10253</v>
      </c>
      <c r="H35" s="2">
        <v>17970</v>
      </c>
    </row>
    <row r="36" spans="1:8" ht="15">
      <c r="A36" t="s">
        <v>347</v>
      </c>
      <c r="D36" s="2">
        <v>22378</v>
      </c>
      <c r="H36" s="2">
        <v>28266</v>
      </c>
    </row>
    <row r="37" spans="1:8" ht="15">
      <c r="A37" t="s">
        <v>487</v>
      </c>
      <c r="D37" s="2">
        <v>33934</v>
      </c>
      <c r="H37" s="2">
        <v>35428</v>
      </c>
    </row>
    <row r="38" spans="1:8" ht="15">
      <c r="A38" t="s">
        <v>349</v>
      </c>
      <c r="D38" s="2">
        <v>6602</v>
      </c>
      <c r="H38" s="2">
        <v>2129</v>
      </c>
    </row>
    <row r="40" spans="1:8" ht="15">
      <c r="A40" s="8" t="s">
        <v>350</v>
      </c>
      <c r="D40" s="2">
        <v>516964</v>
      </c>
      <c r="H40" s="2">
        <v>550274</v>
      </c>
    </row>
    <row r="42" spans="1:8" ht="15">
      <c r="A42" s="8" t="s">
        <v>351</v>
      </c>
      <c r="C42" s="9">
        <v>1043600</v>
      </c>
      <c r="D42" s="9"/>
      <c r="G42" s="9">
        <v>1007876</v>
      </c>
      <c r="H42" s="9"/>
    </row>
  </sheetData>
  <sheetProtection selectLockedCells="1" selectUnlockedCells="1"/>
  <mergeCells count="9">
    <mergeCell ref="A2:F2"/>
    <mergeCell ref="C5:D5"/>
    <mergeCell ref="G5:H5"/>
    <mergeCell ref="C6:D6"/>
    <mergeCell ref="G6:H6"/>
    <mergeCell ref="C9:D9"/>
    <mergeCell ref="G9:H9"/>
    <mergeCell ref="C42:D42"/>
    <mergeCell ref="G42:H4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3" spans="3:24" ht="15">
      <c r="C3" s="5" t="s">
        <v>26</v>
      </c>
      <c r="D3" s="5"/>
      <c r="E3" s="5"/>
      <c r="F3" s="5"/>
      <c r="G3" s="5"/>
      <c r="H3" s="5"/>
      <c r="I3" s="5"/>
      <c r="J3" s="5"/>
      <c r="K3" s="5"/>
      <c r="L3" s="5"/>
      <c r="M3" s="5"/>
      <c r="N3" s="5"/>
      <c r="O3" s="5"/>
      <c r="P3" s="5"/>
      <c r="S3" s="7"/>
      <c r="T3" s="7"/>
      <c r="W3" s="5" t="s">
        <v>27</v>
      </c>
      <c r="X3" s="5"/>
    </row>
    <row r="4" spans="3:24" ht="39.75" customHeight="1">
      <c r="C4" s="6" t="s">
        <v>78</v>
      </c>
      <c r="D4" s="6"/>
      <c r="G4" s="6" t="s">
        <v>89</v>
      </c>
      <c r="H4" s="6"/>
      <c r="K4" s="6" t="s">
        <v>79</v>
      </c>
      <c r="L4" s="6"/>
      <c r="O4" s="6" t="s">
        <v>90</v>
      </c>
      <c r="P4" s="6"/>
      <c r="S4" s="7"/>
      <c r="T4" s="7"/>
      <c r="W4" s="6" t="s">
        <v>32</v>
      </c>
      <c r="X4" s="6"/>
    </row>
    <row r="5" ht="15">
      <c r="A5" t="s">
        <v>69</v>
      </c>
    </row>
    <row r="6" ht="15">
      <c r="A6" s="8" t="s">
        <v>91</v>
      </c>
    </row>
    <row r="7" spans="1:24" ht="15">
      <c r="A7" t="s">
        <v>92</v>
      </c>
      <c r="C7" s="9">
        <v>4138</v>
      </c>
      <c r="D7" s="9"/>
      <c r="G7" s="9">
        <v>41054</v>
      </c>
      <c r="H7" s="9"/>
      <c r="K7" s="9">
        <v>46072</v>
      </c>
      <c r="L7" s="9"/>
      <c r="O7" s="11">
        <v>-367</v>
      </c>
      <c r="P7" s="11"/>
      <c r="W7" s="9">
        <v>25910</v>
      </c>
      <c r="X7" s="9"/>
    </row>
    <row r="8" spans="1:24" ht="15">
      <c r="A8" t="s">
        <v>83</v>
      </c>
      <c r="D8" s="10">
        <v>-64333</v>
      </c>
      <c r="H8" s="2">
        <v>6378</v>
      </c>
      <c r="L8" s="2">
        <v>7092</v>
      </c>
      <c r="P8" s="10">
        <v>-6706</v>
      </c>
      <c r="X8" s="2">
        <v>271</v>
      </c>
    </row>
    <row r="9" spans="1:24" ht="15">
      <c r="A9" t="s">
        <v>93</v>
      </c>
      <c r="D9" s="2">
        <v>16215</v>
      </c>
      <c r="H9" s="2">
        <v>12700</v>
      </c>
      <c r="L9" s="2">
        <v>17170</v>
      </c>
      <c r="P9" s="2">
        <v>6060</v>
      </c>
      <c r="X9" s="2">
        <v>339</v>
      </c>
    </row>
    <row r="10" spans="1:24" ht="15">
      <c r="A10" t="s">
        <v>84</v>
      </c>
      <c r="D10" s="2">
        <v>1253</v>
      </c>
      <c r="H10" s="2">
        <v>1543</v>
      </c>
      <c r="L10" s="2">
        <v>1888</v>
      </c>
      <c r="P10" s="2">
        <v>373</v>
      </c>
      <c r="X10" s="4" t="s">
        <v>38</v>
      </c>
    </row>
    <row r="11" spans="1:24" ht="15">
      <c r="A11" t="s">
        <v>85</v>
      </c>
      <c r="D11" s="2">
        <v>381</v>
      </c>
      <c r="H11" s="2">
        <v>264</v>
      </c>
      <c r="L11" s="2">
        <v>745</v>
      </c>
      <c r="P11" s="10">
        <v>-811</v>
      </c>
      <c r="X11" s="4" t="s">
        <v>38</v>
      </c>
    </row>
    <row r="12" spans="1:24" ht="15">
      <c r="A12" t="s">
        <v>86</v>
      </c>
      <c r="D12" s="2">
        <v>4431</v>
      </c>
      <c r="H12" s="2">
        <v>226</v>
      </c>
      <c r="L12" s="2">
        <v>226</v>
      </c>
      <c r="P12" s="4" t="s">
        <v>38</v>
      </c>
      <c r="X12" s="4" t="s">
        <v>38</v>
      </c>
    </row>
    <row r="13" spans="1:24" ht="15">
      <c r="A13" t="s">
        <v>94</v>
      </c>
      <c r="D13" s="10">
        <v>-340</v>
      </c>
      <c r="H13" s="10">
        <v>-618</v>
      </c>
      <c r="L13" s="10">
        <v>-937</v>
      </c>
      <c r="P13" s="10">
        <v>-258</v>
      </c>
      <c r="X13" s="10">
        <v>-96</v>
      </c>
    </row>
    <row r="14" spans="1:24" ht="15">
      <c r="A14" t="s">
        <v>95</v>
      </c>
      <c r="D14" s="2">
        <v>1470</v>
      </c>
      <c r="H14" s="2">
        <v>12476</v>
      </c>
      <c r="L14" s="2">
        <v>14088</v>
      </c>
      <c r="P14" s="2">
        <v>161</v>
      </c>
      <c r="X14" s="4" t="s">
        <v>38</v>
      </c>
    </row>
    <row r="15" spans="1:24" ht="15">
      <c r="A15" t="s">
        <v>96</v>
      </c>
      <c r="D15" s="2">
        <v>35631</v>
      </c>
      <c r="H15" s="2">
        <v>25371</v>
      </c>
      <c r="L15" s="2">
        <v>34877</v>
      </c>
      <c r="P15" s="2">
        <v>14405</v>
      </c>
      <c r="X15" s="2">
        <v>2526</v>
      </c>
    </row>
    <row r="16" spans="1:24" ht="15">
      <c r="A16" t="s">
        <v>97</v>
      </c>
      <c r="D16" s="2">
        <v>23376</v>
      </c>
      <c r="H16" s="2">
        <v>37959</v>
      </c>
      <c r="L16" s="2">
        <v>49908</v>
      </c>
      <c r="P16" s="2">
        <v>36831</v>
      </c>
      <c r="X16" s="2">
        <v>28329</v>
      </c>
    </row>
    <row r="18" spans="1:24" ht="15">
      <c r="A18" s="8" t="s">
        <v>98</v>
      </c>
      <c r="C18" s="9">
        <v>22222</v>
      </c>
      <c r="D18" s="9"/>
      <c r="G18" s="9">
        <v>137353</v>
      </c>
      <c r="H18" s="9"/>
      <c r="K18" s="9">
        <v>171129</v>
      </c>
      <c r="L18" s="9"/>
      <c r="O18" s="9">
        <v>49688</v>
      </c>
      <c r="P18" s="9"/>
      <c r="W18" s="9">
        <v>57279</v>
      </c>
      <c r="X18" s="9"/>
    </row>
  </sheetData>
  <sheetProtection selectLockedCells="1" selectUnlockedCells="1"/>
  <mergeCells count="19">
    <mergeCell ref="C3:P3"/>
    <mergeCell ref="S3:T3"/>
    <mergeCell ref="W3:X3"/>
    <mergeCell ref="C4:D4"/>
    <mergeCell ref="G4:H4"/>
    <mergeCell ref="K4:L4"/>
    <mergeCell ref="O4:P4"/>
    <mergeCell ref="S4:T4"/>
    <mergeCell ref="W4:X4"/>
    <mergeCell ref="C7:D7"/>
    <mergeCell ref="G7:H7"/>
    <mergeCell ref="K7:L7"/>
    <mergeCell ref="O7:P7"/>
    <mergeCell ref="W7:X7"/>
    <mergeCell ref="C18:D18"/>
    <mergeCell ref="G18:H18"/>
    <mergeCell ref="K18:L18"/>
    <mergeCell ref="O18:P18"/>
    <mergeCell ref="W18:X1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663</v>
      </c>
      <c r="B2" s="1"/>
      <c r="C2" s="1"/>
      <c r="D2" s="1"/>
      <c r="E2" s="1"/>
      <c r="F2" s="1"/>
    </row>
    <row r="5" spans="3:8" ht="39.75" customHeight="1">
      <c r="C5" s="6" t="s">
        <v>664</v>
      </c>
      <c r="D5" s="6"/>
      <c r="G5" s="6" t="s">
        <v>320</v>
      </c>
      <c r="H5" s="6"/>
    </row>
    <row r="6" spans="3:8" ht="15">
      <c r="C6" s="5" t="s">
        <v>665</v>
      </c>
      <c r="D6" s="5"/>
      <c r="G6" s="7"/>
      <c r="H6" s="7"/>
    </row>
    <row r="7" ht="15">
      <c r="A7" s="8" t="s">
        <v>352</v>
      </c>
    </row>
    <row r="8" ht="15">
      <c r="A8" s="8" t="s">
        <v>353</v>
      </c>
    </row>
    <row r="9" spans="1:8" ht="15">
      <c r="A9" t="s">
        <v>354</v>
      </c>
      <c r="C9" s="9">
        <v>32032</v>
      </c>
      <c r="D9" s="9"/>
      <c r="G9" s="9">
        <v>43900</v>
      </c>
      <c r="H9" s="9"/>
    </row>
    <row r="10" spans="1:8" ht="15">
      <c r="A10" t="s">
        <v>355</v>
      </c>
      <c r="D10" s="2">
        <v>15888</v>
      </c>
      <c r="H10" s="2">
        <v>16621</v>
      </c>
    </row>
    <row r="11" spans="1:8" ht="15">
      <c r="A11" t="s">
        <v>356</v>
      </c>
      <c r="D11" s="2">
        <v>3202</v>
      </c>
      <c r="H11" s="2">
        <v>13729</v>
      </c>
    </row>
    <row r="12" spans="1:8" ht="15">
      <c r="A12" t="s">
        <v>357</v>
      </c>
      <c r="D12" s="2">
        <v>98398</v>
      </c>
      <c r="H12" s="2">
        <v>116660</v>
      </c>
    </row>
    <row r="13" spans="1:8" ht="15">
      <c r="A13" t="s">
        <v>670</v>
      </c>
      <c r="D13" s="2">
        <v>5874</v>
      </c>
      <c r="H13" s="4" t="s">
        <v>38</v>
      </c>
    </row>
    <row r="14" spans="1:8" ht="15">
      <c r="A14" t="s">
        <v>359</v>
      </c>
      <c r="D14" s="2">
        <v>9281</v>
      </c>
      <c r="H14" s="2">
        <v>10421</v>
      </c>
    </row>
    <row r="15" spans="1:8" ht="15">
      <c r="A15" t="s">
        <v>489</v>
      </c>
      <c r="D15" s="2">
        <v>12767</v>
      </c>
      <c r="H15" s="2">
        <v>92318</v>
      </c>
    </row>
    <row r="16" spans="1:8" ht="15">
      <c r="A16" t="s">
        <v>361</v>
      </c>
      <c r="D16" s="2">
        <v>6037</v>
      </c>
      <c r="H16" s="2">
        <v>14092</v>
      </c>
    </row>
    <row r="17" spans="1:8" ht="15">
      <c r="A17" t="s">
        <v>650</v>
      </c>
      <c r="D17" s="2">
        <v>36165</v>
      </c>
      <c r="H17" s="2">
        <v>30611</v>
      </c>
    </row>
    <row r="18" spans="1:8" ht="15">
      <c r="A18" t="s">
        <v>363</v>
      </c>
      <c r="D18" s="2">
        <v>31332</v>
      </c>
      <c r="H18" s="2">
        <v>13197</v>
      </c>
    </row>
    <row r="19" spans="1:8" ht="15">
      <c r="A19" t="s">
        <v>364</v>
      </c>
      <c r="D19" s="2">
        <v>8050</v>
      </c>
      <c r="H19" s="2">
        <v>2002</v>
      </c>
    </row>
    <row r="21" spans="1:8" ht="15">
      <c r="A21" s="8" t="s">
        <v>365</v>
      </c>
      <c r="D21" s="2">
        <v>259026</v>
      </c>
      <c r="H21" s="2">
        <v>353551</v>
      </c>
    </row>
    <row r="22" ht="15">
      <c r="A22" s="8" t="s">
        <v>366</v>
      </c>
    </row>
    <row r="23" spans="1:8" ht="15">
      <c r="A23" t="s">
        <v>359</v>
      </c>
      <c r="D23" s="2">
        <v>30448</v>
      </c>
      <c r="H23" s="2">
        <v>37409</v>
      </c>
    </row>
    <row r="24" spans="1:8" ht="15">
      <c r="A24" t="s">
        <v>489</v>
      </c>
      <c r="D24" s="2">
        <v>98093</v>
      </c>
      <c r="H24" s="2">
        <v>105037</v>
      </c>
    </row>
    <row r="25" spans="1:8" ht="15">
      <c r="A25" t="s">
        <v>361</v>
      </c>
      <c r="D25" s="2">
        <v>16087</v>
      </c>
      <c r="H25" s="2">
        <v>8800</v>
      </c>
    </row>
    <row r="26" spans="1:8" ht="15">
      <c r="A26" t="s">
        <v>650</v>
      </c>
      <c r="D26" s="2">
        <v>120308</v>
      </c>
      <c r="H26" s="2">
        <v>141879</v>
      </c>
    </row>
    <row r="27" spans="1:8" ht="15">
      <c r="A27" t="s">
        <v>367</v>
      </c>
      <c r="D27" s="2">
        <v>220654</v>
      </c>
      <c r="H27" s="2">
        <v>73720</v>
      </c>
    </row>
    <row r="28" spans="1:8" ht="15">
      <c r="A28" t="s">
        <v>670</v>
      </c>
      <c r="D28" s="2">
        <v>128</v>
      </c>
      <c r="H28" s="4" t="s">
        <v>38</v>
      </c>
    </row>
    <row r="29" spans="1:8" ht="15">
      <c r="A29" t="s">
        <v>368</v>
      </c>
      <c r="D29" s="2">
        <v>8787</v>
      </c>
      <c r="H29" s="2">
        <v>3756</v>
      </c>
    </row>
    <row r="31" spans="1:8" ht="15">
      <c r="A31" s="8" t="s">
        <v>369</v>
      </c>
      <c r="D31" s="2">
        <v>494505</v>
      </c>
      <c r="H31" s="2">
        <v>370601</v>
      </c>
    </row>
    <row r="33" spans="1:8" ht="15">
      <c r="A33" s="8" t="s">
        <v>370</v>
      </c>
      <c r="D33" s="2">
        <v>753531</v>
      </c>
      <c r="H33" s="2">
        <v>724152</v>
      </c>
    </row>
    <row r="34" ht="15">
      <c r="A34" s="8" t="s">
        <v>371</v>
      </c>
    </row>
    <row r="35" spans="1:8" ht="15">
      <c r="A35" t="s">
        <v>372</v>
      </c>
      <c r="D35" s="2">
        <v>239162</v>
      </c>
      <c r="H35" s="2">
        <v>239141</v>
      </c>
    </row>
    <row r="36" ht="15">
      <c r="A36" s="3" t="s">
        <v>671</v>
      </c>
    </row>
    <row r="37" spans="1:8" ht="15">
      <c r="A37" t="s">
        <v>374</v>
      </c>
      <c r="D37" s="10">
        <v>-3500</v>
      </c>
      <c r="H37" s="10">
        <v>-3500</v>
      </c>
    </row>
    <row r="38" spans="1:8" ht="15">
      <c r="A38" t="s">
        <v>375</v>
      </c>
      <c r="D38" s="2">
        <v>8041</v>
      </c>
      <c r="H38" s="2">
        <v>5855</v>
      </c>
    </row>
    <row r="39" spans="1:8" ht="15">
      <c r="A39" t="s">
        <v>376</v>
      </c>
      <c r="D39" s="2">
        <v>46366</v>
      </c>
      <c r="H39" s="2">
        <v>42228</v>
      </c>
    </row>
    <row r="41" spans="1:8" ht="15">
      <c r="A41" s="8" t="s">
        <v>377</v>
      </c>
      <c r="D41" s="2">
        <v>290069</v>
      </c>
      <c r="H41" s="2">
        <v>283724</v>
      </c>
    </row>
    <row r="43" spans="1:8" ht="15">
      <c r="A43" s="8" t="s">
        <v>378</v>
      </c>
      <c r="C43" s="9">
        <v>1043600</v>
      </c>
      <c r="D43" s="9"/>
      <c r="G43" s="9">
        <v>1007876</v>
      </c>
      <c r="H43" s="9"/>
    </row>
  </sheetData>
  <sheetProtection selectLockedCells="1" selectUnlockedCells="1"/>
  <mergeCells count="9">
    <mergeCell ref="A2:F2"/>
    <mergeCell ref="C5:D5"/>
    <mergeCell ref="G5:H5"/>
    <mergeCell ref="C6:D6"/>
    <mergeCell ref="G6:H6"/>
    <mergeCell ref="C9:D9"/>
    <mergeCell ref="G9:H9"/>
    <mergeCell ref="C43:D43"/>
    <mergeCell ref="G43:H4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I5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672</v>
      </c>
      <c r="B2" s="1"/>
      <c r="C2" s="1"/>
      <c r="D2" s="1"/>
      <c r="E2" s="1"/>
      <c r="F2" s="1"/>
    </row>
    <row r="5" spans="3:8" ht="39.75" customHeight="1">
      <c r="C5" s="6" t="s">
        <v>673</v>
      </c>
      <c r="D5" s="6"/>
      <c r="E5" s="6"/>
      <c r="F5" s="6"/>
      <c r="G5" s="6"/>
      <c r="H5" s="6"/>
    </row>
    <row r="6" spans="3:8" ht="15">
      <c r="C6" s="5" t="s">
        <v>136</v>
      </c>
      <c r="D6" s="5"/>
      <c r="G6" s="5" t="s">
        <v>137</v>
      </c>
      <c r="H6" s="5"/>
    </row>
    <row r="7" ht="15">
      <c r="A7" s="8" t="s">
        <v>35</v>
      </c>
    </row>
    <row r="8" spans="1:8" ht="15">
      <c r="A8" t="s">
        <v>36</v>
      </c>
      <c r="C8" s="9">
        <v>272299</v>
      </c>
      <c r="D8" s="9"/>
      <c r="G8" s="9">
        <v>527327</v>
      </c>
      <c r="H8" s="9"/>
    </row>
    <row r="9" spans="1:8" ht="15">
      <c r="A9" t="s">
        <v>37</v>
      </c>
      <c r="D9" s="2">
        <v>17491</v>
      </c>
      <c r="H9" s="4" t="s">
        <v>38</v>
      </c>
    </row>
    <row r="10" spans="1:8" ht="15">
      <c r="A10" t="s">
        <v>39</v>
      </c>
      <c r="D10" s="2">
        <v>3889</v>
      </c>
      <c r="H10" s="2">
        <v>10193</v>
      </c>
    </row>
    <row r="12" spans="1:8" ht="15">
      <c r="A12" s="8" t="s">
        <v>40</v>
      </c>
      <c r="D12" s="2">
        <v>293679</v>
      </c>
      <c r="H12" s="2">
        <v>537520</v>
      </c>
    </row>
    <row r="14" ht="15">
      <c r="A14" s="8" t="s">
        <v>41</v>
      </c>
    </row>
    <row r="15" spans="1:8" ht="15">
      <c r="A15" t="s">
        <v>42</v>
      </c>
      <c r="D15" s="2">
        <v>69377</v>
      </c>
      <c r="H15" s="2">
        <v>127338</v>
      </c>
    </row>
    <row r="16" spans="1:8" ht="15">
      <c r="A16" t="s">
        <v>43</v>
      </c>
      <c r="D16" s="2">
        <v>106923</v>
      </c>
      <c r="H16" s="2">
        <v>105668</v>
      </c>
    </row>
    <row r="17" spans="1:8" ht="15">
      <c r="A17" t="s">
        <v>383</v>
      </c>
      <c r="D17" s="2">
        <v>23376</v>
      </c>
      <c r="H17" s="2">
        <v>37959</v>
      </c>
    </row>
    <row r="18" spans="1:8" ht="15">
      <c r="A18" t="s">
        <v>163</v>
      </c>
      <c r="D18" s="2">
        <v>15242</v>
      </c>
      <c r="H18" s="2">
        <v>25041</v>
      </c>
    </row>
    <row r="19" spans="1:8" ht="15">
      <c r="A19" t="s">
        <v>46</v>
      </c>
      <c r="D19" s="2">
        <v>13123</v>
      </c>
      <c r="H19" s="2">
        <v>27414</v>
      </c>
    </row>
    <row r="20" spans="1:8" ht="15">
      <c r="A20" t="s">
        <v>384</v>
      </c>
      <c r="D20" s="2">
        <v>35631</v>
      </c>
      <c r="H20" s="2">
        <v>25371</v>
      </c>
    </row>
    <row r="21" spans="1:8" ht="15">
      <c r="A21" t="s">
        <v>48</v>
      </c>
      <c r="D21" s="2">
        <v>15786</v>
      </c>
      <c r="H21" s="2">
        <v>31009</v>
      </c>
    </row>
    <row r="22" spans="1:8" ht="15">
      <c r="A22" t="s">
        <v>49</v>
      </c>
      <c r="D22" s="2">
        <v>22377</v>
      </c>
      <c r="H22" s="2">
        <v>33730</v>
      </c>
    </row>
    <row r="23" spans="1:8" ht="15">
      <c r="A23" t="s">
        <v>385</v>
      </c>
      <c r="D23" s="10">
        <v>-64333</v>
      </c>
      <c r="H23" s="2">
        <v>6378</v>
      </c>
    </row>
    <row r="24" spans="1:8" ht="15">
      <c r="A24" t="s">
        <v>51</v>
      </c>
      <c r="D24" s="2">
        <v>34363</v>
      </c>
      <c r="H24" s="2">
        <v>51094</v>
      </c>
    </row>
    <row r="26" spans="1:8" ht="15">
      <c r="A26" s="8" t="s">
        <v>52</v>
      </c>
      <c r="D26" s="2">
        <v>271865</v>
      </c>
      <c r="H26" s="2">
        <v>471002</v>
      </c>
    </row>
    <row r="28" spans="1:8" ht="15">
      <c r="A28" t="s">
        <v>53</v>
      </c>
      <c r="D28" s="2">
        <v>21814</v>
      </c>
      <c r="H28" s="2">
        <v>66518</v>
      </c>
    </row>
    <row r="30" ht="15">
      <c r="A30" s="8" t="s">
        <v>54</v>
      </c>
    </row>
    <row r="31" spans="1:8" ht="15">
      <c r="A31" t="s">
        <v>55</v>
      </c>
      <c r="D31" s="2">
        <v>340</v>
      </c>
      <c r="H31" s="2">
        <v>618</v>
      </c>
    </row>
    <row r="32" spans="1:8" ht="15">
      <c r="A32" t="s">
        <v>56</v>
      </c>
      <c r="D32" s="10">
        <v>-16215</v>
      </c>
      <c r="H32" s="10">
        <v>-12700</v>
      </c>
    </row>
    <row r="33" spans="1:8" ht="15">
      <c r="A33" t="s">
        <v>57</v>
      </c>
      <c r="D33" s="10">
        <v>-331</v>
      </c>
      <c r="H33" s="10">
        <v>-906</v>
      </c>
    </row>
    <row r="35" spans="1:8" ht="15">
      <c r="A35" s="8" t="s">
        <v>387</v>
      </c>
      <c r="D35" s="10">
        <v>-16206</v>
      </c>
      <c r="H35" s="10">
        <v>-12988</v>
      </c>
    </row>
    <row r="36" spans="2:9" ht="15">
      <c r="B36" s="7"/>
      <c r="C36" s="7"/>
      <c r="D36" s="7"/>
      <c r="E36" s="7"/>
      <c r="F36" s="7"/>
      <c r="G36" s="7"/>
      <c r="H36" s="7"/>
      <c r="I36" s="7"/>
    </row>
    <row r="37" spans="1:8" ht="15">
      <c r="A37" t="s">
        <v>503</v>
      </c>
      <c r="D37" s="2">
        <v>5608</v>
      </c>
      <c r="H37" s="2">
        <v>53530</v>
      </c>
    </row>
    <row r="39" spans="1:8" ht="15">
      <c r="A39" t="s">
        <v>60</v>
      </c>
      <c r="D39" s="2">
        <v>1470</v>
      </c>
      <c r="H39" s="2">
        <v>12476</v>
      </c>
    </row>
    <row r="41" spans="1:8" ht="15">
      <c r="A41" t="s">
        <v>399</v>
      </c>
      <c r="C41" s="9">
        <v>4138</v>
      </c>
      <c r="D41" s="9"/>
      <c r="G41" s="9">
        <v>41054</v>
      </c>
      <c r="H41" s="9"/>
    </row>
    <row r="43" spans="1:8" ht="15">
      <c r="A43" s="30" t="s">
        <v>504</v>
      </c>
      <c r="B43" s="30"/>
      <c r="C43" s="30"/>
      <c r="D43" s="30"/>
      <c r="E43" s="30"/>
      <c r="F43" s="30"/>
      <c r="G43" s="30"/>
      <c r="H43" s="30"/>
    </row>
    <row r="44" spans="1:8" ht="15">
      <c r="A44" t="s">
        <v>63</v>
      </c>
      <c r="C44" s="12">
        <v>1.67</v>
      </c>
      <c r="D44" s="12"/>
      <c r="G44" s="12">
        <v>16.58</v>
      </c>
      <c r="H44" s="12"/>
    </row>
    <row r="46" spans="1:8" ht="15">
      <c r="A46" t="s">
        <v>64</v>
      </c>
      <c r="C46" s="12">
        <v>1.62</v>
      </c>
      <c r="D46" s="12"/>
      <c r="G46" s="12">
        <v>16.22</v>
      </c>
      <c r="H46" s="12"/>
    </row>
    <row r="48" ht="15">
      <c r="A48" t="s">
        <v>391</v>
      </c>
    </row>
    <row r="49" spans="1:8" ht="15">
      <c r="A49" t="s">
        <v>63</v>
      </c>
      <c r="D49" s="2">
        <v>2478</v>
      </c>
      <c r="H49" s="2">
        <v>2476</v>
      </c>
    </row>
    <row r="50" spans="1:8" ht="15">
      <c r="A50" t="s">
        <v>64</v>
      </c>
      <c r="D50" s="2">
        <v>2560</v>
      </c>
      <c r="H50" s="2">
        <v>2531</v>
      </c>
    </row>
  </sheetData>
  <sheetProtection selectLockedCells="1" selectUnlockedCells="1"/>
  <mergeCells count="15">
    <mergeCell ref="A2:F2"/>
    <mergeCell ref="C5:H5"/>
    <mergeCell ref="C6:D6"/>
    <mergeCell ref="G6:H6"/>
    <mergeCell ref="C8:D8"/>
    <mergeCell ref="G8:H8"/>
    <mergeCell ref="B36:E36"/>
    <mergeCell ref="F36:I36"/>
    <mergeCell ref="C41:D41"/>
    <mergeCell ref="G41:H41"/>
    <mergeCell ref="A43:H43"/>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C2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674</v>
      </c>
      <c r="B2" s="1"/>
      <c r="C2" s="1"/>
      <c r="D2" s="1"/>
      <c r="E2" s="1"/>
      <c r="F2" s="1"/>
    </row>
    <row r="5" spans="1:28" ht="15">
      <c r="A5" s="5" t="s">
        <v>137</v>
      </c>
      <c r="B5" s="5"/>
      <c r="C5" s="5"/>
      <c r="D5" s="5"/>
      <c r="E5" s="5"/>
      <c r="F5" s="5"/>
      <c r="G5" s="5"/>
      <c r="H5" s="5"/>
      <c r="I5" s="5"/>
      <c r="J5" s="5"/>
      <c r="K5" s="5"/>
      <c r="L5" s="5"/>
      <c r="M5" s="5"/>
      <c r="N5" s="5"/>
      <c r="O5" s="5"/>
      <c r="P5" s="5"/>
      <c r="Q5" s="5"/>
      <c r="R5" s="5"/>
      <c r="S5" s="5"/>
      <c r="T5" s="5"/>
      <c r="U5" s="5"/>
      <c r="V5" s="5"/>
      <c r="W5" s="5"/>
      <c r="X5" s="5"/>
      <c r="Y5" s="5"/>
      <c r="Z5" s="5"/>
      <c r="AA5" s="5"/>
      <c r="AB5" s="5"/>
    </row>
    <row r="6" spans="3:28" ht="39.75" customHeight="1">
      <c r="C6" s="5" t="s">
        <v>402</v>
      </c>
      <c r="D6" s="5"/>
      <c r="G6" s="5" t="s">
        <v>397</v>
      </c>
      <c r="H6" s="5"/>
      <c r="K6" s="6" t="s">
        <v>403</v>
      </c>
      <c r="L6" s="6"/>
      <c r="O6" s="6" t="s">
        <v>404</v>
      </c>
      <c r="P6" s="6"/>
      <c r="S6" s="5" t="s">
        <v>405</v>
      </c>
      <c r="T6" s="5"/>
      <c r="W6" s="6" t="s">
        <v>406</v>
      </c>
      <c r="X6" s="6"/>
      <c r="AA6" s="5" t="s">
        <v>106</v>
      </c>
      <c r="AB6" s="5"/>
    </row>
    <row r="7" spans="1:28" ht="15">
      <c r="A7" t="s">
        <v>413</v>
      </c>
      <c r="D7" s="2">
        <v>2117991</v>
      </c>
      <c r="H7" s="2">
        <v>357009</v>
      </c>
      <c r="K7" s="9">
        <v>239141</v>
      </c>
      <c r="L7" s="9"/>
      <c r="O7" s="11">
        <v>-3500</v>
      </c>
      <c r="P7" s="11"/>
      <c r="S7" s="9">
        <v>373</v>
      </c>
      <c r="T7" s="9"/>
      <c r="W7" s="11">
        <v>-367</v>
      </c>
      <c r="X7" s="11"/>
      <c r="AA7" s="9">
        <v>235647</v>
      </c>
      <c r="AB7" s="9"/>
    </row>
    <row r="9" spans="1:28" ht="15">
      <c r="A9" t="s">
        <v>415</v>
      </c>
      <c r="D9" s="4" t="s">
        <v>38</v>
      </c>
      <c r="H9" s="4" t="s">
        <v>38</v>
      </c>
      <c r="L9" s="4" t="s">
        <v>38</v>
      </c>
      <c r="P9" s="4" t="s">
        <v>38</v>
      </c>
      <c r="T9" s="4" t="s">
        <v>38</v>
      </c>
      <c r="X9" s="10">
        <v>-3477</v>
      </c>
      <c r="AB9" s="10">
        <v>-3477</v>
      </c>
    </row>
    <row r="10" spans="1:28" ht="15">
      <c r="A10" t="s">
        <v>675</v>
      </c>
      <c r="D10" s="4" t="s">
        <v>38</v>
      </c>
      <c r="H10" s="2">
        <v>3000</v>
      </c>
      <c r="L10" s="4" t="s">
        <v>38</v>
      </c>
      <c r="P10" s="4" t="s">
        <v>38</v>
      </c>
      <c r="T10" s="4" t="s">
        <v>38</v>
      </c>
      <c r="X10" s="4" t="s">
        <v>38</v>
      </c>
      <c r="AB10" s="4" t="s">
        <v>38</v>
      </c>
    </row>
    <row r="11" spans="1:28" ht="15">
      <c r="A11" t="s">
        <v>399</v>
      </c>
      <c r="D11" s="4" t="s">
        <v>38</v>
      </c>
      <c r="H11" s="4" t="s">
        <v>38</v>
      </c>
      <c r="L11" s="4" t="s">
        <v>38</v>
      </c>
      <c r="P11" s="4" t="s">
        <v>38</v>
      </c>
      <c r="T11" s="4" t="s">
        <v>38</v>
      </c>
      <c r="X11" s="2">
        <v>41054</v>
      </c>
      <c r="AB11" s="2">
        <v>41054</v>
      </c>
    </row>
    <row r="12" spans="1:28" ht="15">
      <c r="A12" t="s">
        <v>412</v>
      </c>
      <c r="D12" s="4" t="s">
        <v>38</v>
      </c>
      <c r="H12" s="4" t="s">
        <v>38</v>
      </c>
      <c r="L12" s="4" t="s">
        <v>38</v>
      </c>
      <c r="P12" s="4" t="s">
        <v>38</v>
      </c>
      <c r="T12" s="2">
        <v>1543</v>
      </c>
      <c r="X12" s="4" t="s">
        <v>38</v>
      </c>
      <c r="AB12" s="2">
        <v>1543</v>
      </c>
    </row>
    <row r="14" spans="1:28" ht="15">
      <c r="A14" t="s">
        <v>676</v>
      </c>
      <c r="D14" s="2">
        <v>2117991</v>
      </c>
      <c r="H14" s="2">
        <v>360009</v>
      </c>
      <c r="K14" s="9">
        <v>239141</v>
      </c>
      <c r="L14" s="9"/>
      <c r="O14" s="11">
        <v>-3500</v>
      </c>
      <c r="P14" s="11"/>
      <c r="S14" s="9">
        <v>1916</v>
      </c>
      <c r="T14" s="9"/>
      <c r="W14" s="9">
        <v>37210</v>
      </c>
      <c r="X14" s="9"/>
      <c r="AA14" s="9">
        <v>274767</v>
      </c>
      <c r="AB14" s="9"/>
    </row>
    <row r="16" spans="1:29"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spans="1:28" ht="15">
      <c r="A17" s="5" t="s">
        <v>136</v>
      </c>
      <c r="B17" s="5"/>
      <c r="C17" s="5"/>
      <c r="D17" s="5"/>
      <c r="E17" s="5"/>
      <c r="F17" s="5"/>
      <c r="G17" s="5"/>
      <c r="H17" s="5"/>
      <c r="I17" s="5"/>
      <c r="J17" s="5"/>
      <c r="K17" s="5"/>
      <c r="L17" s="5"/>
      <c r="M17" s="5"/>
      <c r="N17" s="5"/>
      <c r="O17" s="5"/>
      <c r="P17" s="5"/>
      <c r="Q17" s="5"/>
      <c r="R17" s="5"/>
      <c r="S17" s="5"/>
      <c r="T17" s="5"/>
      <c r="U17" s="5"/>
      <c r="V17" s="5"/>
      <c r="W17" s="5"/>
      <c r="X17" s="5"/>
      <c r="Y17" s="5"/>
      <c r="Z17" s="5"/>
      <c r="AA17" s="5"/>
      <c r="AB17" s="5"/>
    </row>
    <row r="18" spans="3:28" ht="39.75" customHeight="1">
      <c r="C18" s="5" t="s">
        <v>402</v>
      </c>
      <c r="D18" s="5"/>
      <c r="G18" s="5" t="s">
        <v>397</v>
      </c>
      <c r="H18" s="5"/>
      <c r="K18" s="6" t="s">
        <v>403</v>
      </c>
      <c r="L18" s="6"/>
      <c r="O18" s="6" t="s">
        <v>404</v>
      </c>
      <c r="P18" s="6"/>
      <c r="S18" s="5" t="s">
        <v>405</v>
      </c>
      <c r="T18" s="5"/>
      <c r="W18" s="6" t="s">
        <v>406</v>
      </c>
      <c r="X18" s="6"/>
      <c r="AA18" s="5" t="s">
        <v>106</v>
      </c>
      <c r="AB18" s="5"/>
    </row>
    <row r="19" spans="1:28" ht="15">
      <c r="A19" t="s">
        <v>417</v>
      </c>
      <c r="D19" s="2">
        <v>2117991</v>
      </c>
      <c r="H19" s="2">
        <v>360009</v>
      </c>
      <c r="K19" s="9">
        <v>239141</v>
      </c>
      <c r="L19" s="9"/>
      <c r="O19" s="11">
        <v>-3500</v>
      </c>
      <c r="P19" s="11"/>
      <c r="S19" s="9">
        <v>5855</v>
      </c>
      <c r="T19" s="9"/>
      <c r="W19" s="9">
        <v>42228</v>
      </c>
      <c r="X19" s="9"/>
      <c r="AA19" s="9">
        <v>283724</v>
      </c>
      <c r="AB19" s="9"/>
    </row>
    <row r="21" spans="1:28" ht="15">
      <c r="A21" t="s">
        <v>677</v>
      </c>
      <c r="D21" s="10">
        <v>-2117991</v>
      </c>
      <c r="H21" s="2">
        <v>2117991</v>
      </c>
      <c r="L21" s="2">
        <v>21</v>
      </c>
      <c r="P21" s="4" t="s">
        <v>38</v>
      </c>
      <c r="T21" s="4" t="s">
        <v>38</v>
      </c>
      <c r="X21" s="4" t="s">
        <v>38</v>
      </c>
      <c r="AB21" s="2">
        <v>21</v>
      </c>
    </row>
    <row r="22" spans="1:28" ht="15">
      <c r="A22" t="s">
        <v>399</v>
      </c>
      <c r="D22" s="4" t="s">
        <v>38</v>
      </c>
      <c r="H22" s="4" t="s">
        <v>38</v>
      </c>
      <c r="L22" s="4" t="s">
        <v>38</v>
      </c>
      <c r="P22" s="4" t="s">
        <v>38</v>
      </c>
      <c r="T22" s="4" t="s">
        <v>38</v>
      </c>
      <c r="X22" s="2">
        <v>4138</v>
      </c>
      <c r="AB22" s="2">
        <v>4138</v>
      </c>
    </row>
    <row r="23" spans="1:28" ht="15">
      <c r="A23" t="s">
        <v>416</v>
      </c>
      <c r="D23" s="4" t="s">
        <v>38</v>
      </c>
      <c r="H23" s="4" t="s">
        <v>38</v>
      </c>
      <c r="L23" s="4" t="s">
        <v>38</v>
      </c>
      <c r="P23" s="4" t="s">
        <v>38</v>
      </c>
      <c r="T23" s="2">
        <v>933</v>
      </c>
      <c r="X23" s="4" t="s">
        <v>38</v>
      </c>
      <c r="AB23" s="2">
        <v>933</v>
      </c>
    </row>
    <row r="24" spans="1:28" ht="15">
      <c r="A24" t="s">
        <v>412</v>
      </c>
      <c r="D24" s="4" t="s">
        <v>38</v>
      </c>
      <c r="H24" s="4" t="s">
        <v>38</v>
      </c>
      <c r="L24" s="4" t="s">
        <v>38</v>
      </c>
      <c r="P24" s="4" t="s">
        <v>38</v>
      </c>
      <c r="T24" s="2">
        <v>1253</v>
      </c>
      <c r="X24" s="4" t="s">
        <v>38</v>
      </c>
      <c r="AB24" s="2">
        <v>1253</v>
      </c>
    </row>
    <row r="26" spans="1:28" ht="15">
      <c r="A26" t="s">
        <v>678</v>
      </c>
      <c r="D26" s="4" t="s">
        <v>38</v>
      </c>
      <c r="H26" s="2">
        <v>2478000</v>
      </c>
      <c r="K26" s="9">
        <v>239162</v>
      </c>
      <c r="L26" s="9"/>
      <c r="O26" s="11">
        <v>-3500</v>
      </c>
      <c r="P26" s="11"/>
      <c r="S26" s="9">
        <v>8041</v>
      </c>
      <c r="T26" s="9"/>
      <c r="W26" s="9">
        <v>46366</v>
      </c>
      <c r="X26" s="9"/>
      <c r="AA26" s="9">
        <v>290069</v>
      </c>
      <c r="AB26" s="9"/>
    </row>
  </sheetData>
  <sheetProtection selectLockedCells="1" selectUnlockedCells="1"/>
  <mergeCells count="38">
    <mergeCell ref="A2:F2"/>
    <mergeCell ref="A5:AB5"/>
    <mergeCell ref="C6:D6"/>
    <mergeCell ref="G6:H6"/>
    <mergeCell ref="K6:L6"/>
    <mergeCell ref="O6:P6"/>
    <mergeCell ref="S6:T6"/>
    <mergeCell ref="W6:X6"/>
    <mergeCell ref="AA6:AB6"/>
    <mergeCell ref="K7:L7"/>
    <mergeCell ref="O7:P7"/>
    <mergeCell ref="S7:T7"/>
    <mergeCell ref="W7:X7"/>
    <mergeCell ref="AA7:AB7"/>
    <mergeCell ref="K14:L14"/>
    <mergeCell ref="O14:P14"/>
    <mergeCell ref="S14:T14"/>
    <mergeCell ref="W14:X14"/>
    <mergeCell ref="AA14:AB14"/>
    <mergeCell ref="A16:AC16"/>
    <mergeCell ref="A17:AB17"/>
    <mergeCell ref="C18:D18"/>
    <mergeCell ref="G18:H18"/>
    <mergeCell ref="K18:L18"/>
    <mergeCell ref="O18:P18"/>
    <mergeCell ref="S18:T18"/>
    <mergeCell ref="W18:X18"/>
    <mergeCell ref="AA18:AB18"/>
    <mergeCell ref="K19:L19"/>
    <mergeCell ref="O19:P19"/>
    <mergeCell ref="S19:T19"/>
    <mergeCell ref="W19:X19"/>
    <mergeCell ref="AA19:AB19"/>
    <mergeCell ref="K26:L26"/>
    <mergeCell ref="O26:P26"/>
    <mergeCell ref="S26:T26"/>
    <mergeCell ref="W26:X26"/>
    <mergeCell ref="AA26:AB2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679</v>
      </c>
      <c r="B2" s="1"/>
      <c r="C2" s="1"/>
      <c r="D2" s="1"/>
      <c r="E2" s="1"/>
      <c r="F2" s="1"/>
    </row>
    <row r="5" spans="3:8" ht="39.75" customHeight="1">
      <c r="C5" s="6" t="s">
        <v>673</v>
      </c>
      <c r="D5" s="6"/>
      <c r="E5" s="6"/>
      <c r="F5" s="6"/>
      <c r="G5" s="6"/>
      <c r="H5" s="6"/>
    </row>
    <row r="6" spans="3:8" ht="15">
      <c r="C6" s="5" t="s">
        <v>136</v>
      </c>
      <c r="D6" s="5"/>
      <c r="G6" s="5" t="s">
        <v>137</v>
      </c>
      <c r="H6" s="5"/>
    </row>
    <row r="7" spans="1:8" ht="15">
      <c r="A7" s="8" t="s">
        <v>399</v>
      </c>
      <c r="C7" s="9">
        <v>4138</v>
      </c>
      <c r="D7" s="9"/>
      <c r="G7" s="9">
        <v>41054</v>
      </c>
      <c r="H7" s="9"/>
    </row>
    <row r="8" ht="15">
      <c r="A8" s="8" t="s">
        <v>680</v>
      </c>
    </row>
    <row r="9" spans="1:8" ht="15">
      <c r="A9" t="s">
        <v>384</v>
      </c>
      <c r="D9" s="2">
        <v>35631</v>
      </c>
      <c r="H9" s="2">
        <v>25371</v>
      </c>
    </row>
    <row r="10" spans="1:8" ht="15">
      <c r="A10" s="3" t="s">
        <v>423</v>
      </c>
      <c r="D10" s="2">
        <v>19685</v>
      </c>
      <c r="H10" s="2">
        <v>28955</v>
      </c>
    </row>
    <row r="11" spans="1:8" ht="15">
      <c r="A11" t="s">
        <v>681</v>
      </c>
      <c r="D11" s="2">
        <v>381</v>
      </c>
      <c r="H11" s="2">
        <v>264</v>
      </c>
    </row>
    <row r="12" spans="1:8" ht="15">
      <c r="A12" t="s">
        <v>682</v>
      </c>
      <c r="D12" s="2">
        <v>15766</v>
      </c>
      <c r="H12" s="10">
        <v>-6894</v>
      </c>
    </row>
    <row r="13" spans="1:8" ht="15">
      <c r="A13" t="s">
        <v>426</v>
      </c>
      <c r="D13" s="10">
        <v>-8101</v>
      </c>
      <c r="H13" s="10">
        <v>-10721</v>
      </c>
    </row>
    <row r="14" spans="1:8" ht="15">
      <c r="A14" t="s">
        <v>427</v>
      </c>
      <c r="D14" s="2">
        <v>1493</v>
      </c>
      <c r="H14" s="2">
        <v>12428</v>
      </c>
    </row>
    <row r="15" spans="1:8" ht="15">
      <c r="A15" t="s">
        <v>683</v>
      </c>
      <c r="D15" s="2">
        <v>933</v>
      </c>
      <c r="H15" s="4" t="s">
        <v>38</v>
      </c>
    </row>
    <row r="16" spans="1:8" ht="15">
      <c r="A16" t="s">
        <v>428</v>
      </c>
      <c r="D16" s="2">
        <v>1253</v>
      </c>
      <c r="H16" s="2">
        <v>1543</v>
      </c>
    </row>
    <row r="17" spans="1:8" ht="15">
      <c r="A17" t="s">
        <v>684</v>
      </c>
      <c r="D17" s="2">
        <v>1625</v>
      </c>
      <c r="H17" s="4" t="s">
        <v>38</v>
      </c>
    </row>
    <row r="18" ht="15">
      <c r="A18" t="s">
        <v>429</v>
      </c>
    </row>
    <row r="19" spans="1:8" ht="15">
      <c r="A19" t="s">
        <v>430</v>
      </c>
      <c r="D19" s="10">
        <v>-3141</v>
      </c>
      <c r="H19" s="10">
        <v>-9885</v>
      </c>
    </row>
    <row r="20" spans="1:8" ht="15">
      <c r="A20" t="s">
        <v>432</v>
      </c>
      <c r="D20" s="10">
        <v>-696</v>
      </c>
      <c r="H20" s="10">
        <v>-495</v>
      </c>
    </row>
    <row r="21" spans="1:8" ht="15">
      <c r="A21" t="s">
        <v>329</v>
      </c>
      <c r="D21" s="10">
        <v>-409</v>
      </c>
      <c r="H21" s="2">
        <v>2381</v>
      </c>
    </row>
    <row r="22" spans="1:8" ht="15">
      <c r="A22" t="s">
        <v>433</v>
      </c>
      <c r="D22" s="10">
        <v>-8293</v>
      </c>
      <c r="H22" s="10">
        <v>-14274</v>
      </c>
    </row>
    <row r="23" spans="1:8" ht="15">
      <c r="A23" t="s">
        <v>346</v>
      </c>
      <c r="D23" s="2">
        <v>1290</v>
      </c>
      <c r="H23" s="10">
        <v>-1385</v>
      </c>
    </row>
    <row r="24" spans="1:8" ht="15">
      <c r="A24" t="s">
        <v>349</v>
      </c>
      <c r="D24" s="10">
        <v>-4396</v>
      </c>
      <c r="H24" s="10">
        <v>-543</v>
      </c>
    </row>
    <row r="25" spans="1:8" ht="15">
      <c r="A25" t="s">
        <v>354</v>
      </c>
      <c r="D25" s="10">
        <v>-9092</v>
      </c>
      <c r="H25" s="2">
        <v>8951</v>
      </c>
    </row>
    <row r="26" spans="1:8" ht="15">
      <c r="A26" t="s">
        <v>356</v>
      </c>
      <c r="D26" s="10">
        <v>-10527</v>
      </c>
      <c r="H26" s="10">
        <v>-1849</v>
      </c>
    </row>
    <row r="27" spans="1:8" ht="15">
      <c r="A27" t="s">
        <v>357</v>
      </c>
      <c r="D27" s="10">
        <v>-18262</v>
      </c>
      <c r="H27" s="10">
        <v>-15157</v>
      </c>
    </row>
    <row r="28" spans="1:8" ht="15">
      <c r="A28" t="s">
        <v>361</v>
      </c>
      <c r="D28" s="10">
        <v>-769</v>
      </c>
      <c r="H28" s="10">
        <v>-4434</v>
      </c>
    </row>
    <row r="29" spans="1:8" ht="15">
      <c r="A29" t="s">
        <v>434</v>
      </c>
      <c r="D29" s="10">
        <v>-19078</v>
      </c>
      <c r="H29" s="10">
        <v>-29667</v>
      </c>
    </row>
    <row r="30" spans="1:8" ht="15">
      <c r="A30" t="s">
        <v>435</v>
      </c>
      <c r="D30" s="2">
        <v>4122</v>
      </c>
      <c r="H30" s="2">
        <v>11</v>
      </c>
    </row>
    <row r="32" spans="1:8" ht="15">
      <c r="A32" s="8" t="s">
        <v>436</v>
      </c>
      <c r="D32" s="2">
        <v>3553</v>
      </c>
      <c r="H32" s="2">
        <v>25654</v>
      </c>
    </row>
    <row r="34" ht="15">
      <c r="A34" s="8" t="s">
        <v>437</v>
      </c>
    </row>
    <row r="35" spans="1:8" ht="15">
      <c r="A35" t="s">
        <v>438</v>
      </c>
      <c r="D35" s="10">
        <v>-94307</v>
      </c>
      <c r="H35" s="10">
        <v>-37111</v>
      </c>
    </row>
    <row r="36" spans="1:8" ht="15">
      <c r="A36" t="s">
        <v>439</v>
      </c>
      <c r="D36" s="10">
        <v>-427</v>
      </c>
      <c r="H36" s="10">
        <v>-2198</v>
      </c>
    </row>
    <row r="37" spans="1:8" ht="15">
      <c r="A37" t="s">
        <v>440</v>
      </c>
      <c r="D37" s="2">
        <v>523</v>
      </c>
      <c r="H37" s="2">
        <v>2308</v>
      </c>
    </row>
    <row r="39" spans="1:8" ht="15">
      <c r="A39" s="8" t="s">
        <v>441</v>
      </c>
      <c r="D39" s="10">
        <v>-94211</v>
      </c>
      <c r="H39" s="10">
        <v>-37001</v>
      </c>
    </row>
    <row r="41" ht="15">
      <c r="A41" s="8" t="s">
        <v>442</v>
      </c>
    </row>
    <row r="42" spans="1:8" ht="15">
      <c r="A42" t="s">
        <v>685</v>
      </c>
      <c r="D42" s="2">
        <v>21</v>
      </c>
      <c r="H42" s="4" t="s">
        <v>38</v>
      </c>
    </row>
    <row r="43" spans="1:8" ht="15">
      <c r="A43" t="s">
        <v>446</v>
      </c>
      <c r="D43" s="2">
        <v>220307</v>
      </c>
      <c r="H43" s="2">
        <v>13350</v>
      </c>
    </row>
    <row r="44" spans="1:8" ht="15">
      <c r="A44" t="s">
        <v>447</v>
      </c>
      <c r="D44" s="10">
        <v>-84742</v>
      </c>
      <c r="H44" s="10">
        <v>-6665</v>
      </c>
    </row>
    <row r="45" spans="1:8" ht="15">
      <c r="A45" t="s">
        <v>448</v>
      </c>
      <c r="D45" s="10">
        <v>-55594</v>
      </c>
      <c r="H45" s="10">
        <v>-7522</v>
      </c>
    </row>
    <row r="46" spans="1:8" ht="15">
      <c r="A46" t="s">
        <v>686</v>
      </c>
      <c r="D46" s="10">
        <v>-3279</v>
      </c>
      <c r="H46" s="4" t="s">
        <v>38</v>
      </c>
    </row>
    <row r="48" spans="1:8" ht="15">
      <c r="A48" s="8" t="s">
        <v>450</v>
      </c>
      <c r="D48" s="2">
        <v>76713</v>
      </c>
      <c r="H48" s="10">
        <v>-837</v>
      </c>
    </row>
    <row r="50" spans="1:8" ht="15">
      <c r="A50" s="8" t="s">
        <v>687</v>
      </c>
      <c r="D50" s="10">
        <v>-13945</v>
      </c>
      <c r="H50" s="10">
        <v>-12184</v>
      </c>
    </row>
    <row r="51" spans="1:8" ht="15">
      <c r="A51" s="8" t="s">
        <v>688</v>
      </c>
      <c r="D51" s="2">
        <v>64478</v>
      </c>
      <c r="H51" s="2">
        <v>43441</v>
      </c>
    </row>
    <row r="53" spans="1:8" ht="15">
      <c r="A53" s="8" t="s">
        <v>689</v>
      </c>
      <c r="C53" s="9">
        <v>50533</v>
      </c>
      <c r="D53" s="9"/>
      <c r="G53" s="9">
        <v>31257</v>
      </c>
      <c r="H53" s="9"/>
    </row>
    <row r="55" ht="15">
      <c r="A55" s="8" t="s">
        <v>454</v>
      </c>
    </row>
    <row r="56" spans="1:8" ht="15">
      <c r="A56" t="s">
        <v>455</v>
      </c>
      <c r="C56" s="9">
        <v>12027</v>
      </c>
      <c r="D56" s="9"/>
      <c r="G56" s="9">
        <v>12332</v>
      </c>
      <c r="H56" s="9"/>
    </row>
    <row r="57" spans="1:8" ht="15">
      <c r="A57" t="s">
        <v>690</v>
      </c>
      <c r="C57" s="9">
        <v>34</v>
      </c>
      <c r="D57" s="9"/>
      <c r="G57" s="9">
        <v>381</v>
      </c>
      <c r="H57" s="9"/>
    </row>
    <row r="58" ht="15">
      <c r="A58" s="8" t="s">
        <v>457</v>
      </c>
    </row>
    <row r="59" spans="1:8" ht="15">
      <c r="A59" t="s">
        <v>458</v>
      </c>
      <c r="C59" s="23" t="s">
        <v>251</v>
      </c>
      <c r="D59" s="23"/>
      <c r="G59" s="9">
        <v>71982</v>
      </c>
      <c r="H59" s="9"/>
    </row>
    <row r="60" spans="1:8" ht="15">
      <c r="A60" s="3" t="s">
        <v>691</v>
      </c>
      <c r="C60" s="23" t="s">
        <v>251</v>
      </c>
      <c r="D60" s="23"/>
      <c r="G60" s="9">
        <v>5470</v>
      </c>
      <c r="H60" s="9"/>
    </row>
    <row r="61" spans="1:8" ht="15">
      <c r="A61" t="s">
        <v>460</v>
      </c>
      <c r="C61" s="9">
        <v>648</v>
      </c>
      <c r="D61" s="9"/>
      <c r="G61" s="9">
        <v>1595</v>
      </c>
      <c r="H61" s="9"/>
    </row>
  </sheetData>
  <sheetProtection selectLockedCells="1" selectUnlockedCells="1"/>
  <mergeCells count="18">
    <mergeCell ref="A2:F2"/>
    <mergeCell ref="C5:H5"/>
    <mergeCell ref="C6:D6"/>
    <mergeCell ref="G6:H6"/>
    <mergeCell ref="C7:D7"/>
    <mergeCell ref="G7:H7"/>
    <mergeCell ref="C53:D53"/>
    <mergeCell ref="G53:H53"/>
    <mergeCell ref="C56:D56"/>
    <mergeCell ref="G56:H56"/>
    <mergeCell ref="C57:D57"/>
    <mergeCell ref="G57:H57"/>
    <mergeCell ref="C59:D59"/>
    <mergeCell ref="G59:H59"/>
    <mergeCell ref="C60:D60"/>
    <mergeCell ref="G60:H60"/>
    <mergeCell ref="C61:D61"/>
    <mergeCell ref="G61:H6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679</v>
      </c>
      <c r="B2" s="1"/>
      <c r="C2" s="1"/>
      <c r="D2" s="1"/>
      <c r="E2" s="1"/>
      <c r="F2" s="1"/>
    </row>
    <row r="5" spans="3:8" ht="39.75" customHeight="1">
      <c r="C5" s="6" t="s">
        <v>664</v>
      </c>
      <c r="D5" s="6"/>
      <c r="G5" s="6" t="s">
        <v>692</v>
      </c>
      <c r="H5" s="6"/>
    </row>
    <row r="6" spans="1:8" ht="15">
      <c r="A6" t="s">
        <v>324</v>
      </c>
      <c r="C6" s="9">
        <v>44288</v>
      </c>
      <c r="D6" s="9"/>
      <c r="G6" s="9">
        <v>15804</v>
      </c>
      <c r="H6" s="9"/>
    </row>
    <row r="7" spans="1:8" ht="15">
      <c r="A7" t="s">
        <v>325</v>
      </c>
      <c r="D7" s="2">
        <v>6245</v>
      </c>
      <c r="H7" s="2">
        <v>15453</v>
      </c>
    </row>
    <row r="9" spans="1:8" ht="15">
      <c r="A9" s="8" t="s">
        <v>462</v>
      </c>
      <c r="C9" s="9">
        <v>50533</v>
      </c>
      <c r="D9" s="9"/>
      <c r="G9" s="9">
        <v>31257</v>
      </c>
      <c r="H9" s="9"/>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39.75" customHeight="1">
      <c r="C5" s="6" t="s">
        <v>673</v>
      </c>
      <c r="D5" s="6"/>
      <c r="E5" s="6"/>
      <c r="F5" s="6"/>
      <c r="G5" s="6"/>
      <c r="H5" s="6"/>
    </row>
    <row r="6" spans="3:8" ht="15">
      <c r="C6" s="5" t="s">
        <v>136</v>
      </c>
      <c r="D6" s="5"/>
      <c r="G6" s="5" t="s">
        <v>137</v>
      </c>
      <c r="H6" s="5"/>
    </row>
    <row r="7" spans="1:8" ht="15">
      <c r="A7" t="s">
        <v>178</v>
      </c>
      <c r="C7" s="9">
        <v>159063</v>
      </c>
      <c r="D7" s="9"/>
      <c r="G7" s="9">
        <v>312493</v>
      </c>
      <c r="H7" s="9"/>
    </row>
    <row r="8" spans="1:8" ht="15">
      <c r="A8" t="s">
        <v>179</v>
      </c>
      <c r="D8" s="2">
        <v>60983</v>
      </c>
      <c r="H8" s="2">
        <v>125715</v>
      </c>
    </row>
    <row r="9" spans="1:8" ht="15">
      <c r="A9" t="s">
        <v>180</v>
      </c>
      <c r="D9" s="2">
        <v>52253</v>
      </c>
      <c r="H9" s="2">
        <v>89119</v>
      </c>
    </row>
    <row r="11" spans="1:8" ht="15">
      <c r="A11" t="s">
        <v>36</v>
      </c>
      <c r="D11" s="2">
        <v>272299</v>
      </c>
      <c r="H11" s="2">
        <v>527327</v>
      </c>
    </row>
    <row r="12" spans="1:8" ht="15">
      <c r="A12" t="s">
        <v>37</v>
      </c>
      <c r="D12" s="2">
        <v>17491</v>
      </c>
      <c r="H12" s="4" t="s">
        <v>38</v>
      </c>
    </row>
    <row r="13" spans="1:8" ht="15">
      <c r="A13" t="s">
        <v>39</v>
      </c>
      <c r="D13" s="2">
        <v>3889</v>
      </c>
      <c r="H13" s="2">
        <v>10193</v>
      </c>
    </row>
    <row r="15" spans="1:8" ht="15">
      <c r="A15" s="8" t="s">
        <v>40</v>
      </c>
      <c r="C15" s="9">
        <v>293679</v>
      </c>
      <c r="D15" s="9"/>
      <c r="G15" s="9">
        <v>537520</v>
      </c>
      <c r="H15" s="9"/>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673</v>
      </c>
      <c r="D3" s="6"/>
      <c r="E3" s="6"/>
      <c r="F3" s="6"/>
      <c r="G3" s="6"/>
      <c r="H3" s="6"/>
    </row>
    <row r="4" spans="3:8" ht="15">
      <c r="C4" s="5" t="s">
        <v>136</v>
      </c>
      <c r="D4" s="5"/>
      <c r="G4" s="5" t="s">
        <v>137</v>
      </c>
      <c r="H4" s="5"/>
    </row>
    <row r="5" spans="1:8" ht="15">
      <c r="A5" t="s">
        <v>508</v>
      </c>
      <c r="C5" s="9">
        <v>270062</v>
      </c>
      <c r="D5" s="9"/>
      <c r="G5" s="9">
        <v>506505</v>
      </c>
      <c r="H5" s="9"/>
    </row>
    <row r="6" spans="1:8" ht="15">
      <c r="A6" t="s">
        <v>509</v>
      </c>
      <c r="D6" s="2">
        <v>23289</v>
      </c>
      <c r="H6" s="2">
        <v>30262</v>
      </c>
    </row>
    <row r="7" spans="1:8" ht="15">
      <c r="A7" t="s">
        <v>39</v>
      </c>
      <c r="D7" s="2">
        <v>328</v>
      </c>
      <c r="H7" s="2">
        <v>753</v>
      </c>
    </row>
    <row r="9" spans="1:8" ht="15">
      <c r="A9" s="8" t="s">
        <v>40</v>
      </c>
      <c r="C9" s="9">
        <v>293679</v>
      </c>
      <c r="D9" s="9"/>
      <c r="G9" s="9">
        <v>537520</v>
      </c>
      <c r="H9" s="9"/>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15">
      <c r="C5" s="5" t="s">
        <v>694</v>
      </c>
      <c r="D5" s="5"/>
      <c r="G5" s="5" t="s">
        <v>479</v>
      </c>
      <c r="H5" s="5"/>
    </row>
    <row r="6" spans="1:8" ht="15">
      <c r="A6" t="s">
        <v>357</v>
      </c>
      <c r="C6" s="9">
        <v>98398</v>
      </c>
      <c r="D6" s="9"/>
      <c r="G6" s="9">
        <v>116660</v>
      </c>
      <c r="H6" s="9"/>
    </row>
    <row r="7" spans="1:8" ht="15">
      <c r="A7" t="s">
        <v>361</v>
      </c>
      <c r="D7" s="2">
        <v>22124</v>
      </c>
      <c r="H7" s="2">
        <v>22892</v>
      </c>
    </row>
    <row r="8" spans="1:8" ht="15">
      <c r="A8" t="s">
        <v>695</v>
      </c>
      <c r="D8" s="2">
        <v>5449</v>
      </c>
      <c r="H8" s="2">
        <v>1633</v>
      </c>
    </row>
    <row r="10" spans="1:8" ht="15">
      <c r="A10" s="8" t="s">
        <v>511</v>
      </c>
      <c r="C10" s="9">
        <v>125971</v>
      </c>
      <c r="D10" s="9"/>
      <c r="G10" s="9">
        <v>141185</v>
      </c>
      <c r="H10" s="9"/>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15">
      <c r="C5" s="5" t="s">
        <v>136</v>
      </c>
      <c r="D5" s="5"/>
      <c r="G5" s="5" t="s">
        <v>137</v>
      </c>
      <c r="H5" s="5"/>
    </row>
    <row r="6" spans="1:8" ht="15">
      <c r="A6" t="s">
        <v>696</v>
      </c>
      <c r="C6" s="9">
        <v>22892</v>
      </c>
      <c r="D6" s="9"/>
      <c r="G6" s="9">
        <v>23950</v>
      </c>
      <c r="H6" s="9"/>
    </row>
    <row r="7" spans="1:8" ht="15">
      <c r="A7" t="s">
        <v>514</v>
      </c>
      <c r="D7" s="4" t="s">
        <v>38</v>
      </c>
      <c r="H7" s="2">
        <v>4867</v>
      </c>
    </row>
    <row r="8" spans="1:8" ht="15">
      <c r="A8" t="s">
        <v>697</v>
      </c>
      <c r="D8" s="2">
        <v>3124</v>
      </c>
      <c r="H8" s="2">
        <v>5132</v>
      </c>
    </row>
    <row r="9" spans="1:8" ht="15">
      <c r="A9" t="s">
        <v>698</v>
      </c>
      <c r="D9" s="10">
        <v>-3892</v>
      </c>
      <c r="H9" s="10">
        <v>-9921</v>
      </c>
    </row>
    <row r="11" spans="1:8" ht="15">
      <c r="A11" t="s">
        <v>699</v>
      </c>
      <c r="C11" s="9">
        <v>22124</v>
      </c>
      <c r="D11" s="9"/>
      <c r="G11" s="9">
        <v>24028</v>
      </c>
      <c r="H11" s="9"/>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39.75" customHeight="1">
      <c r="C5" s="6" t="s">
        <v>673</v>
      </c>
      <c r="D5" s="6"/>
      <c r="E5" s="6"/>
      <c r="F5" s="6"/>
      <c r="G5" s="6"/>
      <c r="H5" s="6"/>
    </row>
    <row r="6" spans="3:8" ht="15">
      <c r="C6" s="5" t="s">
        <v>136</v>
      </c>
      <c r="D6" s="5"/>
      <c r="G6" s="5" t="s">
        <v>137</v>
      </c>
      <c r="H6" s="5"/>
    </row>
    <row r="7" ht="15">
      <c r="A7" s="8" t="s">
        <v>518</v>
      </c>
    </row>
    <row r="8" spans="1:8" ht="15">
      <c r="A8" t="s">
        <v>399</v>
      </c>
      <c r="C8" s="9">
        <v>4138</v>
      </c>
      <c r="D8" s="9"/>
      <c r="G8" s="9">
        <v>41054</v>
      </c>
      <c r="H8" s="9"/>
    </row>
    <row r="9" spans="2:9" ht="15">
      <c r="B9" s="7"/>
      <c r="C9" s="7"/>
      <c r="D9" s="7"/>
      <c r="E9" s="7"/>
      <c r="F9" s="7"/>
      <c r="G9" s="7"/>
      <c r="H9" s="7"/>
      <c r="I9" s="7"/>
    </row>
    <row r="10" ht="15">
      <c r="A10" s="8" t="s">
        <v>519</v>
      </c>
    </row>
    <row r="11" spans="1:8" ht="15">
      <c r="A11" t="s">
        <v>520</v>
      </c>
      <c r="D11" s="2">
        <v>2478</v>
      </c>
      <c r="H11" s="2">
        <v>2476</v>
      </c>
    </row>
    <row r="12" spans="1:8" ht="15">
      <c r="A12" s="3" t="s">
        <v>521</v>
      </c>
      <c r="D12" s="2">
        <v>82</v>
      </c>
      <c r="H12" s="2">
        <v>55</v>
      </c>
    </row>
    <row r="14" spans="1:8" ht="15">
      <c r="A14" t="s">
        <v>522</v>
      </c>
      <c r="D14" s="2">
        <v>2560</v>
      </c>
      <c r="H14" s="2">
        <v>2531</v>
      </c>
    </row>
    <row r="16" spans="1:8" ht="15">
      <c r="A16" t="s">
        <v>700</v>
      </c>
      <c r="C16" s="12">
        <v>1.67</v>
      </c>
      <c r="D16" s="12"/>
      <c r="G16" s="12">
        <v>16.58</v>
      </c>
      <c r="H16" s="12"/>
    </row>
    <row r="17" spans="1:8" ht="15">
      <c r="A17" t="s">
        <v>701</v>
      </c>
      <c r="C17" s="12">
        <v>1.62</v>
      </c>
      <c r="D17" s="12"/>
      <c r="G17" s="12">
        <v>16.22</v>
      </c>
      <c r="H17" s="12"/>
    </row>
  </sheetData>
  <sheetProtection selectLockedCells="1" selectUnlockedCells="1"/>
  <mergeCells count="12">
    <mergeCell ref="A2:F2"/>
    <mergeCell ref="C5:H5"/>
    <mergeCell ref="C6:D6"/>
    <mergeCell ref="G6:H6"/>
    <mergeCell ref="C8:D8"/>
    <mergeCell ref="G8:H8"/>
    <mergeCell ref="B9:E9"/>
    <mergeCell ref="F9:I9"/>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Z2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2" spans="1:6" ht="15">
      <c r="A2" s="1" t="s">
        <v>99</v>
      </c>
      <c r="B2" s="1"/>
      <c r="C2" s="1"/>
      <c r="D2" s="1"/>
      <c r="E2" s="1"/>
      <c r="F2" s="1"/>
    </row>
    <row r="5" spans="3:52" ht="15">
      <c r="C5" s="5" t="s">
        <v>100</v>
      </c>
      <c r="D5" s="5"/>
      <c r="E5" s="5"/>
      <c r="F5" s="5"/>
      <c r="G5" s="5"/>
      <c r="H5" s="5"/>
      <c r="I5" s="5"/>
      <c r="J5" s="5"/>
      <c r="K5" s="5"/>
      <c r="L5" s="5"/>
      <c r="M5" s="5"/>
      <c r="N5" s="5"/>
      <c r="O5" s="5"/>
      <c r="P5" s="5"/>
      <c r="S5" s="5" t="s">
        <v>101</v>
      </c>
      <c r="T5" s="5"/>
      <c r="U5" s="5"/>
      <c r="V5" s="5"/>
      <c r="W5" s="5"/>
      <c r="X5" s="5"/>
      <c r="Y5" s="5"/>
      <c r="Z5" s="5"/>
      <c r="AA5" s="5"/>
      <c r="AB5" s="5"/>
      <c r="AE5" s="5" t="s">
        <v>102</v>
      </c>
      <c r="AF5" s="5"/>
      <c r="AG5" s="5"/>
      <c r="AH5" s="5"/>
      <c r="AI5" s="5"/>
      <c r="AJ5" s="5"/>
      <c r="AK5" s="5"/>
      <c r="AL5" s="5"/>
      <c r="AM5" s="5"/>
      <c r="AN5" s="5"/>
      <c r="AQ5" s="5" t="s">
        <v>103</v>
      </c>
      <c r="AR5" s="5"/>
      <c r="AS5" s="5"/>
      <c r="AT5" s="5"/>
      <c r="AU5" s="5"/>
      <c r="AV5" s="5"/>
      <c r="AW5" s="5"/>
      <c r="AX5" s="5"/>
      <c r="AY5" s="5"/>
      <c r="AZ5" s="5"/>
    </row>
    <row r="6" spans="3:52" ht="39.75" customHeight="1">
      <c r="C6" s="6" t="s">
        <v>104</v>
      </c>
      <c r="D6" s="6"/>
      <c r="G6" s="5" t="s">
        <v>105</v>
      </c>
      <c r="H6" s="5"/>
      <c r="K6" s="5" t="s">
        <v>37</v>
      </c>
      <c r="L6" s="5"/>
      <c r="O6" s="5" t="s">
        <v>106</v>
      </c>
      <c r="P6" s="5"/>
      <c r="S6" s="6" t="s">
        <v>104</v>
      </c>
      <c r="T6" s="6"/>
      <c r="W6" s="5" t="s">
        <v>105</v>
      </c>
      <c r="X6" s="5"/>
      <c r="AA6" s="5" t="s">
        <v>106</v>
      </c>
      <c r="AB6" s="5"/>
      <c r="AE6" s="6" t="s">
        <v>104</v>
      </c>
      <c r="AF6" s="6"/>
      <c r="AI6" s="5" t="s">
        <v>105</v>
      </c>
      <c r="AJ6" s="5"/>
      <c r="AM6" s="5" t="s">
        <v>106</v>
      </c>
      <c r="AN6" s="5"/>
      <c r="AQ6" s="6" t="s">
        <v>104</v>
      </c>
      <c r="AR6" s="6"/>
      <c r="AU6" s="5" t="s">
        <v>105</v>
      </c>
      <c r="AV6" s="5"/>
      <c r="AY6" s="5" t="s">
        <v>106</v>
      </c>
      <c r="AZ6" s="5"/>
    </row>
    <row r="7" spans="1:52" ht="15">
      <c r="A7" t="s">
        <v>107</v>
      </c>
      <c r="D7" s="2">
        <v>10546</v>
      </c>
      <c r="H7" s="2">
        <v>3480</v>
      </c>
      <c r="L7" s="2">
        <v>2231</v>
      </c>
      <c r="P7" s="2">
        <v>16396</v>
      </c>
      <c r="T7" s="2">
        <v>24311</v>
      </c>
      <c r="X7" s="2">
        <v>9035</v>
      </c>
      <c r="AB7" s="2">
        <v>33586</v>
      </c>
      <c r="AF7" s="2">
        <v>19772</v>
      </c>
      <c r="AJ7" s="2">
        <v>8254</v>
      </c>
      <c r="AN7" s="2">
        <v>28194</v>
      </c>
      <c r="AR7" s="2">
        <v>20357</v>
      </c>
      <c r="AV7" s="2">
        <v>7981</v>
      </c>
      <c r="AZ7" s="2">
        <v>28469</v>
      </c>
    </row>
    <row r="8" spans="1:52" ht="15">
      <c r="A8" t="s">
        <v>108</v>
      </c>
      <c r="D8" s="2">
        <v>34417</v>
      </c>
      <c r="H8" s="2">
        <v>7853</v>
      </c>
      <c r="L8" s="2">
        <v>6244</v>
      </c>
      <c r="P8" s="2">
        <v>48882</v>
      </c>
      <c r="T8" s="2">
        <v>80719</v>
      </c>
      <c r="X8" s="2">
        <v>19852</v>
      </c>
      <c r="AB8" s="2">
        <v>101137</v>
      </c>
      <c r="AF8" s="2">
        <v>68143</v>
      </c>
      <c r="AJ8" s="2">
        <v>17335</v>
      </c>
      <c r="AN8" s="2">
        <v>85883</v>
      </c>
      <c r="AR8" s="2">
        <v>68060</v>
      </c>
      <c r="AV8" s="2">
        <v>16941</v>
      </c>
      <c r="AZ8" s="2">
        <v>85298</v>
      </c>
    </row>
    <row r="9" spans="1:52" ht="15">
      <c r="A9" t="s">
        <v>109</v>
      </c>
      <c r="D9" s="2">
        <v>13971834</v>
      </c>
      <c r="H9" s="2">
        <v>2964186</v>
      </c>
      <c r="L9" s="2">
        <v>2574422</v>
      </c>
      <c r="P9" s="2">
        <v>19616211</v>
      </c>
      <c r="T9" s="2">
        <v>32217934</v>
      </c>
      <c r="X9" s="2">
        <v>7356628</v>
      </c>
      <c r="AB9" s="2">
        <v>39738483</v>
      </c>
      <c r="AF9" s="2">
        <v>27584857</v>
      </c>
      <c r="AJ9" s="2">
        <v>6369866</v>
      </c>
      <c r="AN9" s="2">
        <v>34095663</v>
      </c>
      <c r="AR9" s="2">
        <v>27723331</v>
      </c>
      <c r="AV9" s="2">
        <v>6358418</v>
      </c>
      <c r="AZ9" s="2">
        <v>34181885</v>
      </c>
    </row>
    <row r="10" spans="1:52" ht="15">
      <c r="A10" t="s">
        <v>110</v>
      </c>
      <c r="D10" s="2">
        <v>2589606</v>
      </c>
      <c r="H10" s="2">
        <v>540284</v>
      </c>
      <c r="L10" s="4" t="s">
        <v>38</v>
      </c>
      <c r="P10" s="2">
        <v>3149188</v>
      </c>
      <c r="T10" s="2">
        <v>5747391</v>
      </c>
      <c r="X10" s="2">
        <v>1288725</v>
      </c>
      <c r="AB10" s="2">
        <v>7064563</v>
      </c>
      <c r="AF10" s="2">
        <v>4433110</v>
      </c>
      <c r="AJ10" s="2">
        <v>1007391</v>
      </c>
      <c r="AN10" s="2">
        <v>5463229</v>
      </c>
      <c r="AR10" s="2">
        <v>4255233</v>
      </c>
      <c r="AV10" s="2">
        <v>979756</v>
      </c>
      <c r="AZ10" s="2">
        <v>5250474</v>
      </c>
    </row>
    <row r="11" spans="1:52" ht="15">
      <c r="A11" t="s">
        <v>111</v>
      </c>
      <c r="D11" s="4" t="s">
        <v>112</v>
      </c>
      <c r="H11" s="4" t="s">
        <v>112</v>
      </c>
      <c r="L11" s="4" t="s">
        <v>112</v>
      </c>
      <c r="P11" s="14">
        <v>8.77</v>
      </c>
      <c r="T11" s="4" t="s">
        <v>112</v>
      </c>
      <c r="X11" s="4" t="s">
        <v>112</v>
      </c>
      <c r="AB11" s="14">
        <v>9.93</v>
      </c>
      <c r="AF11" s="4" t="s">
        <v>112</v>
      </c>
      <c r="AJ11" s="4" t="s">
        <v>112</v>
      </c>
      <c r="AN11" s="14">
        <v>10.66</v>
      </c>
      <c r="AR11" s="4" t="s">
        <v>112</v>
      </c>
      <c r="AV11" s="4" t="s">
        <v>112</v>
      </c>
      <c r="AZ11" s="14">
        <v>10.65</v>
      </c>
    </row>
    <row r="12" spans="1:52" ht="15">
      <c r="A12" t="s">
        <v>113</v>
      </c>
      <c r="D12" s="4" t="s">
        <v>112</v>
      </c>
      <c r="H12" s="4" t="s">
        <v>112</v>
      </c>
      <c r="L12" s="4" t="s">
        <v>112</v>
      </c>
      <c r="P12" s="14">
        <v>24.3</v>
      </c>
      <c r="T12" s="4" t="s">
        <v>112</v>
      </c>
      <c r="X12" s="4" t="s">
        <v>112</v>
      </c>
      <c r="AB12" s="14">
        <v>24.3</v>
      </c>
      <c r="AF12" s="4" t="s">
        <v>112</v>
      </c>
      <c r="AJ12" s="4" t="s">
        <v>112</v>
      </c>
      <c r="AN12" s="14">
        <v>24.3</v>
      </c>
      <c r="AR12" s="4" t="s">
        <v>112</v>
      </c>
      <c r="AV12" s="4" t="s">
        <v>112</v>
      </c>
      <c r="AZ12" s="14">
        <v>23.4</v>
      </c>
    </row>
    <row r="13" spans="1:52" ht="15">
      <c r="A13" t="s">
        <v>114</v>
      </c>
      <c r="T13" s="4" t="s">
        <v>112</v>
      </c>
      <c r="X13" s="4" t="s">
        <v>112</v>
      </c>
      <c r="AB13" s="14">
        <v>31</v>
      </c>
      <c r="AF13" s="4" t="s">
        <v>112</v>
      </c>
      <c r="AJ13" s="4" t="s">
        <v>112</v>
      </c>
      <c r="AN13" s="14">
        <v>30</v>
      </c>
      <c r="AR13" s="4" t="s">
        <v>112</v>
      </c>
      <c r="AV13" s="4" t="s">
        <v>112</v>
      </c>
      <c r="AZ13" s="14">
        <v>26</v>
      </c>
    </row>
    <row r="14" spans="1:52" ht="15">
      <c r="A14" s="3" t="s">
        <v>115</v>
      </c>
      <c r="D14" s="4" t="s">
        <v>112</v>
      </c>
      <c r="H14" s="4" t="s">
        <v>112</v>
      </c>
      <c r="L14" s="4" t="s">
        <v>112</v>
      </c>
      <c r="P14" s="14">
        <v>5</v>
      </c>
      <c r="T14" s="4" t="s">
        <v>112</v>
      </c>
      <c r="X14" s="4" t="s">
        <v>112</v>
      </c>
      <c r="AB14" s="14">
        <v>9.6</v>
      </c>
      <c r="AF14" s="4" t="s">
        <v>112</v>
      </c>
      <c r="AJ14" s="4" t="s">
        <v>112</v>
      </c>
      <c r="AN14" s="14">
        <v>9.7</v>
      </c>
      <c r="AR14" s="4" t="s">
        <v>112</v>
      </c>
      <c r="AV14" s="4" t="s">
        <v>112</v>
      </c>
      <c r="AZ14" s="14">
        <v>9.9</v>
      </c>
    </row>
    <row r="15" spans="1:52" ht="15">
      <c r="A15" t="s">
        <v>116</v>
      </c>
      <c r="D15" s="4" t="s">
        <v>112</v>
      </c>
      <c r="H15" s="4" t="s">
        <v>112</v>
      </c>
      <c r="L15" s="4" t="s">
        <v>112</v>
      </c>
      <c r="P15" s="2">
        <v>1207</v>
      </c>
      <c r="T15" s="4" t="s">
        <v>112</v>
      </c>
      <c r="X15" s="4" t="s">
        <v>112</v>
      </c>
      <c r="AB15" s="2">
        <v>1187</v>
      </c>
      <c r="AF15" s="4" t="s">
        <v>112</v>
      </c>
      <c r="AJ15" s="4" t="s">
        <v>112</v>
      </c>
      <c r="AN15" s="2">
        <v>1212</v>
      </c>
      <c r="AR15" s="4" t="s">
        <v>112</v>
      </c>
      <c r="AV15" s="4" t="s">
        <v>112</v>
      </c>
      <c r="AZ15" s="2">
        <v>1203</v>
      </c>
    </row>
    <row r="16" spans="1:52" ht="15">
      <c r="A16" t="s">
        <v>117</v>
      </c>
      <c r="D16" s="2">
        <v>1273747</v>
      </c>
      <c r="H16" s="4" t="s">
        <v>112</v>
      </c>
      <c r="L16" s="4" t="s">
        <v>112</v>
      </c>
      <c r="P16" s="4" t="s">
        <v>112</v>
      </c>
      <c r="T16" s="2">
        <v>3565939</v>
      </c>
      <c r="X16" s="4" t="s">
        <v>112</v>
      </c>
      <c r="AB16" s="4" t="s">
        <v>112</v>
      </c>
      <c r="AF16" s="2">
        <v>2614929</v>
      </c>
      <c r="AJ16" s="4" t="s">
        <v>112</v>
      </c>
      <c r="AN16" s="4" t="s">
        <v>112</v>
      </c>
      <c r="AR16" s="2">
        <v>2502082</v>
      </c>
      <c r="AV16" s="4" t="s">
        <v>112</v>
      </c>
      <c r="AZ16" s="4" t="s">
        <v>112</v>
      </c>
    </row>
    <row r="17" spans="1:52" ht="15">
      <c r="A17" t="s">
        <v>118</v>
      </c>
      <c r="D17" s="2">
        <v>1721227</v>
      </c>
      <c r="H17" s="4" t="s">
        <v>112</v>
      </c>
      <c r="L17" s="4" t="s">
        <v>112</v>
      </c>
      <c r="P17" s="4" t="s">
        <v>112</v>
      </c>
      <c r="T17" s="2">
        <v>4473347</v>
      </c>
      <c r="X17" s="4" t="s">
        <v>112</v>
      </c>
      <c r="AB17" s="4" t="s">
        <v>112</v>
      </c>
      <c r="AF17" s="2">
        <v>3653007</v>
      </c>
      <c r="AJ17" s="4" t="s">
        <v>112</v>
      </c>
      <c r="AN17" s="4" t="s">
        <v>112</v>
      </c>
      <c r="AR17" s="2">
        <v>3419527</v>
      </c>
      <c r="AV17" s="4" t="s">
        <v>112</v>
      </c>
      <c r="AZ17" s="4" t="s">
        <v>112</v>
      </c>
    </row>
    <row r="18" spans="1:52" ht="15">
      <c r="A18" t="s">
        <v>119</v>
      </c>
      <c r="D18" s="14">
        <v>6.14</v>
      </c>
      <c r="H18" s="4" t="s">
        <v>112</v>
      </c>
      <c r="L18" s="4" t="s">
        <v>112</v>
      </c>
      <c r="P18" s="4" t="s">
        <v>112</v>
      </c>
      <c r="T18" s="14">
        <v>6.89</v>
      </c>
      <c r="X18" s="4" t="s">
        <v>112</v>
      </c>
      <c r="AB18" s="4" t="s">
        <v>112</v>
      </c>
      <c r="AF18" s="14">
        <v>8.05</v>
      </c>
      <c r="AJ18" s="4" t="s">
        <v>112</v>
      </c>
      <c r="AR18" s="14">
        <v>8.74</v>
      </c>
      <c r="AV18" s="4" t="s">
        <v>112</v>
      </c>
      <c r="AZ18" s="4" t="s">
        <v>112</v>
      </c>
    </row>
    <row r="19" spans="1:52" ht="15">
      <c r="A19" t="s">
        <v>120</v>
      </c>
      <c r="D19" s="4" t="s">
        <v>121</v>
      </c>
      <c r="H19" s="4" t="s">
        <v>112</v>
      </c>
      <c r="L19" s="4" t="s">
        <v>112</v>
      </c>
      <c r="P19" s="4" t="s">
        <v>112</v>
      </c>
      <c r="T19" s="4" t="s">
        <v>122</v>
      </c>
      <c r="X19" s="4" t="s">
        <v>112</v>
      </c>
      <c r="AB19" s="4" t="s">
        <v>112</v>
      </c>
      <c r="AF19" s="4" t="s">
        <v>123</v>
      </c>
      <c r="AJ19" s="4" t="s">
        <v>112</v>
      </c>
      <c r="AN19" s="4" t="s">
        <v>112</v>
      </c>
      <c r="AR19" s="4" t="s">
        <v>124</v>
      </c>
      <c r="AV19" s="4" t="s">
        <v>112</v>
      </c>
      <c r="AZ19" s="4" t="s">
        <v>112</v>
      </c>
    </row>
    <row r="20" spans="1:52" ht="15">
      <c r="A20" t="s">
        <v>125</v>
      </c>
      <c r="C20" s="12">
        <v>124.88</v>
      </c>
      <c r="D20" s="12"/>
      <c r="H20" s="4" t="s">
        <v>112</v>
      </c>
      <c r="L20" s="4" t="s">
        <v>112</v>
      </c>
      <c r="P20" s="4" t="s">
        <v>112</v>
      </c>
      <c r="S20" s="12">
        <v>111.08</v>
      </c>
      <c r="T20" s="12"/>
      <c r="X20" s="4" t="s">
        <v>112</v>
      </c>
      <c r="AB20" s="4" t="s">
        <v>112</v>
      </c>
      <c r="AE20" s="12">
        <v>136.42</v>
      </c>
      <c r="AF20" s="12"/>
      <c r="AJ20" s="4" t="s">
        <v>112</v>
      </c>
      <c r="AN20" s="4" t="s">
        <v>112</v>
      </c>
      <c r="AQ20" s="12">
        <v>148.6</v>
      </c>
      <c r="AR20" s="12"/>
      <c r="AV20" s="4" t="s">
        <v>112</v>
      </c>
      <c r="AZ20" s="4" t="s">
        <v>112</v>
      </c>
    </row>
    <row r="21" spans="1:52" ht="15">
      <c r="A21" t="s">
        <v>126</v>
      </c>
      <c r="C21" s="12">
        <v>41.02</v>
      </c>
      <c r="D21" s="12"/>
      <c r="H21" s="4" t="s">
        <v>112</v>
      </c>
      <c r="L21" s="4" t="s">
        <v>112</v>
      </c>
      <c r="P21" s="4" t="s">
        <v>112</v>
      </c>
      <c r="S21" s="12">
        <v>33.14</v>
      </c>
      <c r="T21" s="12"/>
      <c r="X21" s="4" t="s">
        <v>112</v>
      </c>
      <c r="AB21" s="4" t="s">
        <v>112</v>
      </c>
      <c r="AE21" s="12">
        <v>21.7</v>
      </c>
      <c r="AF21" s="12"/>
      <c r="AJ21" s="4" t="s">
        <v>112</v>
      </c>
      <c r="AN21" s="4" t="s">
        <v>112</v>
      </c>
      <c r="AQ21" s="12">
        <v>13.34</v>
      </c>
      <c r="AR21" s="12"/>
      <c r="AV21" s="4" t="s">
        <v>112</v>
      </c>
      <c r="AZ21" s="4" t="s">
        <v>112</v>
      </c>
    </row>
    <row r="22" spans="1:52" ht="15">
      <c r="A22" t="s">
        <v>127</v>
      </c>
      <c r="D22" s="4" t="s">
        <v>112</v>
      </c>
      <c r="G22" s="9">
        <v>7765</v>
      </c>
      <c r="H22" s="9"/>
      <c r="L22" s="4" t="s">
        <v>112</v>
      </c>
      <c r="P22" s="4" t="s">
        <v>112</v>
      </c>
      <c r="T22" s="4" t="s">
        <v>112</v>
      </c>
      <c r="W22" s="9">
        <v>8793</v>
      </c>
      <c r="X22" s="9"/>
      <c r="AB22" s="4" t="s">
        <v>112</v>
      </c>
      <c r="AF22" s="4" t="s">
        <v>112</v>
      </c>
      <c r="AI22" s="9">
        <v>8767</v>
      </c>
      <c r="AJ22" s="9"/>
      <c r="AN22" s="4" t="s">
        <v>112</v>
      </c>
      <c r="AR22" s="4" t="s">
        <v>112</v>
      </c>
      <c r="AU22" s="9">
        <v>7818</v>
      </c>
      <c r="AV22" s="9"/>
      <c r="AZ22" s="4" t="s">
        <v>112</v>
      </c>
    </row>
    <row r="23" spans="1:52" ht="15">
      <c r="A23" t="s">
        <v>128</v>
      </c>
      <c r="D23" s="2">
        <v>26182</v>
      </c>
      <c r="H23" s="2">
        <v>5938</v>
      </c>
      <c r="L23" s="4" t="s">
        <v>112</v>
      </c>
      <c r="P23" s="2">
        <v>32120</v>
      </c>
      <c r="T23" s="2">
        <v>63240</v>
      </c>
      <c r="X23" s="2">
        <v>14802</v>
      </c>
      <c r="AB23" s="2">
        <v>78042</v>
      </c>
      <c r="AF23" s="2">
        <v>52303</v>
      </c>
      <c r="AJ23" s="2">
        <v>12678</v>
      </c>
      <c r="AN23" s="2">
        <v>64981</v>
      </c>
      <c r="AR23" s="2">
        <v>52104</v>
      </c>
      <c r="AV23" s="2">
        <v>12551</v>
      </c>
      <c r="AZ23" s="2">
        <v>64656</v>
      </c>
    </row>
    <row r="24" spans="1:52" ht="15">
      <c r="A24" t="s">
        <v>129</v>
      </c>
      <c r="C24" s="12">
        <v>1.62</v>
      </c>
      <c r="D24" s="12"/>
      <c r="H24" s="4" t="s">
        <v>112</v>
      </c>
      <c r="L24" s="4" t="s">
        <v>112</v>
      </c>
      <c r="P24" s="4" t="s">
        <v>112</v>
      </c>
      <c r="S24" s="12">
        <v>2.26</v>
      </c>
      <c r="T24" s="12"/>
      <c r="X24" s="4" t="s">
        <v>112</v>
      </c>
      <c r="AB24" s="4" t="s">
        <v>112</v>
      </c>
      <c r="AE24" s="12">
        <v>2.34</v>
      </c>
      <c r="AF24" s="12"/>
      <c r="AJ24" s="4" t="s">
        <v>112</v>
      </c>
      <c r="AN24" s="4" t="s">
        <v>112</v>
      </c>
      <c r="AQ24" s="12">
        <v>1.85</v>
      </c>
      <c r="AR24" s="12"/>
      <c r="AV24" s="4" t="s">
        <v>112</v>
      </c>
      <c r="AZ24" s="4" t="s">
        <v>112</v>
      </c>
    </row>
    <row r="25" spans="1:52" ht="15">
      <c r="A25" t="s">
        <v>130</v>
      </c>
      <c r="D25" s="2">
        <v>1632</v>
      </c>
      <c r="H25" s="4" t="s">
        <v>112</v>
      </c>
      <c r="L25" s="4" t="s">
        <v>112</v>
      </c>
      <c r="P25" s="4" t="s">
        <v>112</v>
      </c>
      <c r="T25" s="2">
        <v>1532</v>
      </c>
      <c r="X25" s="4" t="s">
        <v>112</v>
      </c>
      <c r="AB25" s="4" t="s">
        <v>112</v>
      </c>
      <c r="AF25" s="2">
        <v>1549</v>
      </c>
      <c r="AJ25" s="4" t="s">
        <v>112</v>
      </c>
      <c r="AN25" s="4" t="s">
        <v>112</v>
      </c>
      <c r="AR25" s="2">
        <v>1889</v>
      </c>
      <c r="AV25" s="4" t="s">
        <v>112</v>
      </c>
      <c r="AZ25" s="4" t="s">
        <v>112</v>
      </c>
    </row>
    <row r="26" spans="1:52" ht="15">
      <c r="A26" t="s">
        <v>131</v>
      </c>
      <c r="D26" s="14">
        <v>8.63</v>
      </c>
      <c r="T26" s="14">
        <v>8.82</v>
      </c>
      <c r="X26" s="4" t="s">
        <v>112</v>
      </c>
      <c r="AB26" s="4" t="s">
        <v>112</v>
      </c>
      <c r="AF26" s="14">
        <v>10.05</v>
      </c>
      <c r="AJ26" s="4" t="s">
        <v>112</v>
      </c>
      <c r="AN26" s="4" t="s">
        <v>112</v>
      </c>
      <c r="AR26" s="14">
        <v>10.09</v>
      </c>
      <c r="AV26" s="4" t="s">
        <v>112</v>
      </c>
      <c r="AZ26" s="4" t="s">
        <v>112</v>
      </c>
    </row>
    <row r="27" ht="15">
      <c r="A27" s="8" t="s">
        <v>132</v>
      </c>
    </row>
    <row r="28" spans="1:52" ht="39.75" customHeight="1">
      <c r="A28" s="3" t="s">
        <v>133</v>
      </c>
      <c r="D28" s="14">
        <v>7.76</v>
      </c>
      <c r="H28" s="4" t="s">
        <v>112</v>
      </c>
      <c r="L28" s="4" t="s">
        <v>112</v>
      </c>
      <c r="P28" s="4" t="s">
        <v>112</v>
      </c>
      <c r="T28" s="14">
        <v>6.31</v>
      </c>
      <c r="X28" s="4" t="s">
        <v>112</v>
      </c>
      <c r="AB28" s="4" t="s">
        <v>112</v>
      </c>
      <c r="AF28" s="14">
        <v>7.05</v>
      </c>
      <c r="AJ28" s="4" t="s">
        <v>112</v>
      </c>
      <c r="AN28" s="4" t="s">
        <v>112</v>
      </c>
      <c r="AR28" s="14">
        <v>7.8</v>
      </c>
      <c r="AV28" s="4" t="s">
        <v>112</v>
      </c>
      <c r="AZ28" s="4" t="s">
        <v>112</v>
      </c>
    </row>
  </sheetData>
  <sheetProtection selectLockedCells="1" selectUnlockedCells="1"/>
  <mergeCells count="34">
    <mergeCell ref="A2:F2"/>
    <mergeCell ref="C5:P5"/>
    <mergeCell ref="S5:AB5"/>
    <mergeCell ref="AE5:AN5"/>
    <mergeCell ref="AQ5:AZ5"/>
    <mergeCell ref="C6:D6"/>
    <mergeCell ref="G6:H6"/>
    <mergeCell ref="K6:L6"/>
    <mergeCell ref="O6:P6"/>
    <mergeCell ref="S6:T6"/>
    <mergeCell ref="W6:X6"/>
    <mergeCell ref="AA6:AB6"/>
    <mergeCell ref="AE6:AF6"/>
    <mergeCell ref="AI6:AJ6"/>
    <mergeCell ref="AM6:AN6"/>
    <mergeCell ref="AQ6:AR6"/>
    <mergeCell ref="AU6:AV6"/>
    <mergeCell ref="AY6:AZ6"/>
    <mergeCell ref="C20:D20"/>
    <mergeCell ref="S20:T20"/>
    <mergeCell ref="AE20:AF20"/>
    <mergeCell ref="AQ20:AR20"/>
    <mergeCell ref="C21:D21"/>
    <mergeCell ref="S21:T21"/>
    <mergeCell ref="AE21:AF21"/>
    <mergeCell ref="AQ21:AR21"/>
    <mergeCell ref="G22:H22"/>
    <mergeCell ref="W22:X22"/>
    <mergeCell ref="AI22:AJ22"/>
    <mergeCell ref="AU22:AV22"/>
    <mergeCell ref="C24:D24"/>
    <mergeCell ref="S24:T24"/>
    <mergeCell ref="AE24:AF24"/>
    <mergeCell ref="AQ24:AR2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693</v>
      </c>
      <c r="B2" s="1"/>
      <c r="C2" s="1"/>
      <c r="D2" s="1"/>
      <c r="E2" s="1"/>
      <c r="F2" s="1"/>
    </row>
    <row r="5" spans="3:16" ht="15">
      <c r="C5" s="5" t="s">
        <v>479</v>
      </c>
      <c r="D5" s="5"/>
      <c r="G5" s="5" t="s">
        <v>702</v>
      </c>
      <c r="H5" s="5"/>
      <c r="K5" s="5" t="s">
        <v>703</v>
      </c>
      <c r="L5" s="5"/>
      <c r="O5" s="5" t="s">
        <v>694</v>
      </c>
      <c r="P5" s="5"/>
    </row>
    <row r="6" ht="15">
      <c r="A6" t="s">
        <v>704</v>
      </c>
    </row>
    <row r="7" spans="1:16" ht="15">
      <c r="A7" t="s">
        <v>705</v>
      </c>
      <c r="D7" s="2">
        <v>5</v>
      </c>
      <c r="H7" s="2">
        <v>9</v>
      </c>
      <c r="L7" s="4" t="s">
        <v>38</v>
      </c>
      <c r="P7" s="2">
        <v>14</v>
      </c>
    </row>
    <row r="8" spans="1:16" ht="15">
      <c r="A8" t="s">
        <v>706</v>
      </c>
      <c r="D8" s="2">
        <v>10</v>
      </c>
      <c r="H8" s="4" t="s">
        <v>38</v>
      </c>
      <c r="L8" s="10">
        <v>-5</v>
      </c>
      <c r="P8" s="2">
        <v>5</v>
      </c>
    </row>
    <row r="9" spans="1:16" ht="15">
      <c r="A9" t="s">
        <v>707</v>
      </c>
      <c r="D9" s="2">
        <v>14</v>
      </c>
      <c r="H9" s="4" t="s">
        <v>38</v>
      </c>
      <c r="L9" s="10">
        <v>-2</v>
      </c>
      <c r="P9" s="2">
        <v>12</v>
      </c>
    </row>
    <row r="10" spans="1:16" ht="15">
      <c r="A10" t="s">
        <v>708</v>
      </c>
      <c r="D10" s="2">
        <v>2</v>
      </c>
      <c r="H10" s="4" t="s">
        <v>38</v>
      </c>
      <c r="L10" s="10">
        <v>-2</v>
      </c>
      <c r="P10" s="4" t="s">
        <v>38</v>
      </c>
    </row>
    <row r="12" spans="1:16" ht="15">
      <c r="A12" t="s">
        <v>709</v>
      </c>
      <c r="D12" s="2">
        <v>31</v>
      </c>
      <c r="H12" s="2">
        <v>9</v>
      </c>
      <c r="L12" s="10">
        <v>-9</v>
      </c>
      <c r="P12" s="2">
        <v>31</v>
      </c>
    </row>
    <row r="13" spans="1:16" ht="15">
      <c r="A13" t="s">
        <v>710</v>
      </c>
      <c r="D13" s="4" t="s">
        <v>38</v>
      </c>
      <c r="H13" s="2">
        <v>10</v>
      </c>
      <c r="L13" s="4" t="s">
        <v>38</v>
      </c>
      <c r="P13" s="2">
        <v>10</v>
      </c>
    </row>
    <row r="15" spans="1:16" ht="15">
      <c r="A15" s="8" t="s">
        <v>711</v>
      </c>
      <c r="D15" s="2">
        <v>31</v>
      </c>
      <c r="H15" s="2">
        <v>19</v>
      </c>
      <c r="L15" s="10">
        <v>-9</v>
      </c>
      <c r="P15" s="2">
        <v>41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510</v>
      </c>
      <c r="D3" s="5"/>
      <c r="G3" s="5" t="s">
        <v>702</v>
      </c>
      <c r="H3" s="5"/>
      <c r="K3" s="5" t="s">
        <v>703</v>
      </c>
      <c r="L3" s="5"/>
      <c r="O3" s="5" t="s">
        <v>712</v>
      </c>
      <c r="P3" s="5"/>
    </row>
    <row r="4" spans="1:16" ht="15">
      <c r="A4" t="s">
        <v>705</v>
      </c>
      <c r="D4" s="2">
        <v>3</v>
      </c>
      <c r="H4" s="2">
        <v>1</v>
      </c>
      <c r="L4" s="4" t="s">
        <v>38</v>
      </c>
      <c r="P4" s="2">
        <v>4</v>
      </c>
    </row>
    <row r="5" spans="1:16" ht="15">
      <c r="A5" t="s">
        <v>706</v>
      </c>
      <c r="D5" s="2">
        <v>5</v>
      </c>
      <c r="H5" s="2">
        <v>3</v>
      </c>
      <c r="L5" s="4" t="s">
        <v>38</v>
      </c>
      <c r="P5" s="2">
        <v>8</v>
      </c>
    </row>
    <row r="6" spans="1:16" ht="15">
      <c r="A6" t="s">
        <v>707</v>
      </c>
      <c r="D6" s="2">
        <v>19</v>
      </c>
      <c r="H6" s="4" t="s">
        <v>38</v>
      </c>
      <c r="L6" s="10">
        <v>-2</v>
      </c>
      <c r="P6" s="2">
        <v>17</v>
      </c>
    </row>
    <row r="7" spans="1:16" ht="15">
      <c r="A7" t="s">
        <v>708</v>
      </c>
      <c r="D7" s="2">
        <v>3</v>
      </c>
      <c r="H7" s="4" t="s">
        <v>38</v>
      </c>
      <c r="L7" s="10">
        <v>-3</v>
      </c>
      <c r="P7" s="4" t="s">
        <v>38</v>
      </c>
    </row>
    <row r="9" spans="1:16" ht="15">
      <c r="A9" s="8" t="s">
        <v>713</v>
      </c>
      <c r="D9" s="2">
        <v>30</v>
      </c>
      <c r="H9" s="2">
        <v>4</v>
      </c>
      <c r="L9" s="10">
        <v>-5</v>
      </c>
      <c r="P9" s="2">
        <v>29</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678</v>
      </c>
      <c r="D3" s="5"/>
      <c r="E3" s="5"/>
      <c r="F3" s="5"/>
      <c r="G3" s="5"/>
      <c r="H3" s="5"/>
      <c r="I3" s="5"/>
      <c r="J3" s="5"/>
      <c r="K3" s="5"/>
      <c r="L3" s="5"/>
    </row>
    <row r="4" spans="3:12" ht="39.75" customHeight="1">
      <c r="C4" s="28" t="s">
        <v>525</v>
      </c>
      <c r="D4" s="28"/>
      <c r="G4" s="28" t="s">
        <v>526</v>
      </c>
      <c r="H4" s="28"/>
      <c r="K4" s="28" t="s">
        <v>527</v>
      </c>
      <c r="L4" s="28"/>
    </row>
    <row r="5" spans="1:12" ht="15">
      <c r="A5" t="s">
        <v>485</v>
      </c>
      <c r="C5" s="9">
        <v>222223</v>
      </c>
      <c r="D5" s="9"/>
      <c r="G5" s="23" t="s">
        <v>251</v>
      </c>
      <c r="H5" s="23"/>
      <c r="K5" s="9">
        <v>222223</v>
      </c>
      <c r="L5" s="9"/>
    </row>
    <row r="6" ht="15">
      <c r="A6" t="s">
        <v>528</v>
      </c>
    </row>
    <row r="7" spans="1:12" ht="15">
      <c r="A7" t="s">
        <v>529</v>
      </c>
      <c r="D7" s="2">
        <v>48000</v>
      </c>
      <c r="H7" s="10">
        <v>-9890</v>
      </c>
      <c r="L7" s="2">
        <v>38110</v>
      </c>
    </row>
    <row r="8" ht="15">
      <c r="A8" t="s">
        <v>530</v>
      </c>
    </row>
    <row r="9" spans="1:12" ht="15">
      <c r="A9" t="s">
        <v>531</v>
      </c>
      <c r="D9" s="2">
        <v>56000</v>
      </c>
      <c r="H9" s="4" t="s">
        <v>38</v>
      </c>
      <c r="L9" s="2">
        <v>56000</v>
      </c>
    </row>
    <row r="11" spans="1:12" ht="15">
      <c r="A11" s="8" t="s">
        <v>532</v>
      </c>
      <c r="D11" s="2">
        <v>104000</v>
      </c>
      <c r="H11" s="10">
        <v>-9890</v>
      </c>
      <c r="L11" s="2">
        <v>94110</v>
      </c>
    </row>
    <row r="13" spans="1:12" ht="15">
      <c r="A13" s="8" t="s">
        <v>714</v>
      </c>
      <c r="C13" s="9">
        <v>326223</v>
      </c>
      <c r="D13" s="9"/>
      <c r="G13" s="11">
        <v>-9890</v>
      </c>
      <c r="H13" s="11"/>
      <c r="K13" s="9">
        <v>316333</v>
      </c>
      <c r="L13" s="9"/>
    </row>
  </sheetData>
  <sheetProtection selectLockedCells="1" selectUnlockedCells="1"/>
  <mergeCells count="10">
    <mergeCell ref="C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417</v>
      </c>
      <c r="D3" s="5"/>
      <c r="E3" s="5"/>
      <c r="F3" s="5"/>
      <c r="G3" s="5"/>
      <c r="H3" s="5"/>
      <c r="I3" s="5"/>
      <c r="J3" s="5"/>
      <c r="K3" s="5"/>
      <c r="L3" s="5"/>
    </row>
    <row r="4" spans="3:12" ht="39.75" customHeight="1">
      <c r="C4" s="28" t="s">
        <v>525</v>
      </c>
      <c r="D4" s="28"/>
      <c r="G4" s="28" t="s">
        <v>526</v>
      </c>
      <c r="H4" s="28"/>
      <c r="K4" s="28" t="s">
        <v>527</v>
      </c>
      <c r="L4" s="28"/>
    </row>
    <row r="5" spans="1:12" ht="15">
      <c r="A5" t="s">
        <v>485</v>
      </c>
      <c r="C5" s="9">
        <v>222223</v>
      </c>
      <c r="D5" s="9"/>
      <c r="G5" s="23" t="s">
        <v>251</v>
      </c>
      <c r="H5" s="23"/>
      <c r="K5" s="9">
        <v>222223</v>
      </c>
      <c r="L5" s="9"/>
    </row>
    <row r="6" ht="15">
      <c r="A6" t="s">
        <v>528</v>
      </c>
    </row>
    <row r="7" spans="1:12" ht="15">
      <c r="A7" t="s">
        <v>529</v>
      </c>
      <c r="D7" s="2">
        <v>48000</v>
      </c>
      <c r="H7" s="10">
        <v>-6890</v>
      </c>
      <c r="L7" s="2">
        <v>41110</v>
      </c>
    </row>
    <row r="8" ht="15">
      <c r="A8" t="s">
        <v>530</v>
      </c>
    </row>
    <row r="9" spans="1:12" ht="15">
      <c r="A9" t="s">
        <v>531</v>
      </c>
      <c r="D9" s="2">
        <v>56000</v>
      </c>
      <c r="H9" s="4" t="s">
        <v>38</v>
      </c>
      <c r="L9" s="2">
        <v>56000</v>
      </c>
    </row>
    <row r="11" spans="1:12" ht="15">
      <c r="A11" s="8" t="s">
        <v>532</v>
      </c>
      <c r="D11" s="2">
        <v>104000</v>
      </c>
      <c r="H11" s="10">
        <v>-6890</v>
      </c>
      <c r="L11" s="2">
        <v>97110</v>
      </c>
    </row>
    <row r="13" spans="1:12" ht="15">
      <c r="A13" s="8" t="s">
        <v>714</v>
      </c>
      <c r="C13" s="9">
        <v>326223</v>
      </c>
      <c r="D13" s="9"/>
      <c r="G13" s="11">
        <v>-6890</v>
      </c>
      <c r="H13" s="11"/>
      <c r="K13" s="9">
        <v>319333</v>
      </c>
      <c r="L13" s="9"/>
    </row>
  </sheetData>
  <sheetProtection selectLockedCells="1" selectUnlockedCells="1"/>
  <mergeCells count="10">
    <mergeCell ref="C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16384" width="8.7109375" style="0" customWidth="1"/>
  </cols>
  <sheetData>
    <row r="3" spans="1:4" ht="15">
      <c r="A3" t="s">
        <v>715</v>
      </c>
      <c r="C3" s="9">
        <v>1000</v>
      </c>
      <c r="D3" s="9"/>
    </row>
    <row r="4" spans="1:4" ht="15">
      <c r="A4">
        <v>2021</v>
      </c>
      <c r="D4" s="2">
        <v>4000</v>
      </c>
    </row>
    <row r="5" spans="1:4" ht="15">
      <c r="A5">
        <v>2022</v>
      </c>
      <c r="D5" s="2">
        <v>4000</v>
      </c>
    </row>
    <row r="6" spans="1:4" ht="15">
      <c r="A6">
        <v>2023</v>
      </c>
      <c r="D6" s="2">
        <v>4000</v>
      </c>
    </row>
    <row r="7" spans="1:4" ht="15">
      <c r="A7">
        <v>2024</v>
      </c>
      <c r="D7" s="2">
        <v>4000</v>
      </c>
    </row>
    <row r="8" spans="1:4" ht="15">
      <c r="A8" t="s">
        <v>233</v>
      </c>
      <c r="D8" s="2">
        <v>21110</v>
      </c>
    </row>
    <row r="10" spans="3:4" ht="15">
      <c r="C10" s="31">
        <v>38110</v>
      </c>
      <c r="D10" s="31"/>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39.75" customHeight="1">
      <c r="C5" s="6" t="s">
        <v>664</v>
      </c>
      <c r="D5" s="6"/>
      <c r="G5" s="6" t="s">
        <v>320</v>
      </c>
      <c r="H5" s="6"/>
    </row>
    <row r="6" spans="1:8" ht="15">
      <c r="A6" s="3" t="s">
        <v>716</v>
      </c>
      <c r="C6" s="9">
        <v>240997</v>
      </c>
      <c r="D6" s="9"/>
      <c r="G6" s="9">
        <v>28280</v>
      </c>
      <c r="H6" s="9"/>
    </row>
    <row r="7" spans="2:9" ht="15">
      <c r="B7" s="7"/>
      <c r="C7" s="7"/>
      <c r="D7" s="7"/>
      <c r="E7" s="7"/>
      <c r="F7" s="7"/>
      <c r="G7" s="7"/>
      <c r="H7" s="7"/>
      <c r="I7" s="7"/>
    </row>
    <row r="8" spans="1:8" ht="15">
      <c r="A8" s="3" t="s">
        <v>717</v>
      </c>
      <c r="D8" s="4" t="s">
        <v>38</v>
      </c>
      <c r="H8" s="2">
        <v>46617</v>
      </c>
    </row>
    <row r="9" spans="2:9" ht="15">
      <c r="B9" s="7"/>
      <c r="C9" s="7"/>
      <c r="D9" s="7"/>
      <c r="E9" s="7"/>
      <c r="F9" s="7"/>
      <c r="G9" s="7"/>
      <c r="H9" s="7"/>
      <c r="I9" s="7"/>
    </row>
    <row r="10" spans="1:8" ht="15">
      <c r="A10" s="3" t="s">
        <v>538</v>
      </c>
      <c r="D10" s="2">
        <v>10298</v>
      </c>
      <c r="H10" s="2">
        <v>11237</v>
      </c>
    </row>
    <row r="11" spans="2:9" ht="15">
      <c r="B11" s="7"/>
      <c r="C11" s="7"/>
      <c r="D11" s="7"/>
      <c r="E11" s="7"/>
      <c r="F11" s="7"/>
      <c r="G11" s="7"/>
      <c r="H11" s="7"/>
      <c r="I11" s="7"/>
    </row>
    <row r="12" spans="1:8" ht="15">
      <c r="A12" s="3" t="s">
        <v>539</v>
      </c>
      <c r="D12" s="2">
        <v>2834</v>
      </c>
      <c r="H12" s="2">
        <v>3105</v>
      </c>
    </row>
    <row r="13" spans="2:9" ht="15">
      <c r="B13" s="7"/>
      <c r="C13" s="7"/>
      <c r="D13" s="7"/>
      <c r="E13" s="7"/>
      <c r="F13" s="7"/>
      <c r="G13" s="7"/>
      <c r="H13" s="7"/>
      <c r="I13" s="7"/>
    </row>
    <row r="14" spans="1:8" ht="15">
      <c r="A14" s="3" t="s">
        <v>540</v>
      </c>
      <c r="D14" s="2">
        <v>531</v>
      </c>
      <c r="H14" s="2">
        <v>569</v>
      </c>
    </row>
    <row r="15" spans="2:9" ht="15">
      <c r="B15" s="7"/>
      <c r="C15" s="7"/>
      <c r="D15" s="7"/>
      <c r="E15" s="7"/>
      <c r="F15" s="7"/>
      <c r="G15" s="7"/>
      <c r="H15" s="7"/>
      <c r="I15" s="7"/>
    </row>
    <row r="16" spans="1:8" ht="15">
      <c r="A16" s="3" t="s">
        <v>718</v>
      </c>
      <c r="D16" s="2">
        <v>23</v>
      </c>
      <c r="H16" s="2">
        <v>97</v>
      </c>
    </row>
    <row r="18" spans="2:9" ht="15">
      <c r="B18" s="7"/>
      <c r="C18" s="7"/>
      <c r="D18" s="7"/>
      <c r="E18" s="7"/>
      <c r="F18" s="7"/>
      <c r="G18" s="7"/>
      <c r="H18" s="7"/>
      <c r="I18" s="7"/>
    </row>
    <row r="19" spans="1:8" ht="15">
      <c r="A19" s="8" t="s">
        <v>542</v>
      </c>
      <c r="D19" s="2">
        <v>254683</v>
      </c>
      <c r="H19" s="2">
        <v>89905</v>
      </c>
    </row>
    <row r="20" spans="2:9" ht="15">
      <c r="B20" s="7"/>
      <c r="C20" s="7"/>
      <c r="D20" s="7"/>
      <c r="E20" s="7"/>
      <c r="F20" s="7"/>
      <c r="G20" s="7"/>
      <c r="H20" s="7"/>
      <c r="I20" s="7"/>
    </row>
    <row r="21" spans="1:8" ht="15">
      <c r="A21" t="s">
        <v>543</v>
      </c>
      <c r="D21" s="10">
        <v>-2697</v>
      </c>
      <c r="H21" s="10">
        <v>-2988</v>
      </c>
    </row>
    <row r="22" spans="2:9" ht="15">
      <c r="B22" s="7"/>
      <c r="C22" s="7"/>
      <c r="D22" s="7"/>
      <c r="E22" s="7"/>
      <c r="F22" s="7"/>
      <c r="G22" s="7"/>
      <c r="H22" s="7"/>
      <c r="I22" s="7"/>
    </row>
    <row r="23" spans="1:8" ht="15">
      <c r="A23" t="s">
        <v>719</v>
      </c>
      <c r="D23" s="10">
        <v>-31332</v>
      </c>
      <c r="H23" s="10">
        <v>-13197</v>
      </c>
    </row>
    <row r="25" spans="2:9" ht="15">
      <c r="B25" s="7"/>
      <c r="C25" s="7"/>
      <c r="D25" s="7"/>
      <c r="E25" s="7"/>
      <c r="F25" s="7"/>
      <c r="G25" s="7"/>
      <c r="H25" s="7"/>
      <c r="I25" s="7"/>
    </row>
    <row r="26" spans="1:8" ht="15">
      <c r="A26" s="8" t="s">
        <v>545</v>
      </c>
      <c r="C26" s="9">
        <v>220654</v>
      </c>
      <c r="D26" s="9"/>
      <c r="G26" s="9">
        <v>73720</v>
      </c>
      <c r="H26" s="9"/>
    </row>
  </sheetData>
  <sheetProtection selectLockedCells="1" selectUnlockedCells="1"/>
  <mergeCells count="25">
    <mergeCell ref="A2:F2"/>
    <mergeCell ref="C5:D5"/>
    <mergeCell ref="G5:H5"/>
    <mergeCell ref="C6:D6"/>
    <mergeCell ref="G6:H6"/>
    <mergeCell ref="B7:E7"/>
    <mergeCell ref="F7:I7"/>
    <mergeCell ref="B9:E9"/>
    <mergeCell ref="F9:I9"/>
    <mergeCell ref="B11:E11"/>
    <mergeCell ref="F11:I11"/>
    <mergeCell ref="B13:E13"/>
    <mergeCell ref="F13:I13"/>
    <mergeCell ref="B15:E15"/>
    <mergeCell ref="F15:I15"/>
    <mergeCell ref="B18:E18"/>
    <mergeCell ref="F18:I18"/>
    <mergeCell ref="B20:E20"/>
    <mergeCell ref="F20:I20"/>
    <mergeCell ref="B22:E22"/>
    <mergeCell ref="F22:I22"/>
    <mergeCell ref="B25:E25"/>
    <mergeCell ref="F25:I25"/>
    <mergeCell ref="C26:D26"/>
    <mergeCell ref="G26:H2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693</v>
      </c>
      <c r="B2" s="1"/>
      <c r="C2" s="1"/>
      <c r="D2" s="1"/>
      <c r="E2" s="1"/>
      <c r="F2" s="1"/>
    </row>
    <row r="5" spans="3:12" ht="39.75" customHeight="1">
      <c r="C5" s="6" t="s">
        <v>547</v>
      </c>
      <c r="D5" s="6"/>
      <c r="G5" s="6" t="s">
        <v>720</v>
      </c>
      <c r="H5" s="6"/>
      <c r="K5" s="5" t="s">
        <v>721</v>
      </c>
      <c r="L5" s="5"/>
    </row>
    <row r="6" spans="1:12" ht="15">
      <c r="A6" t="s">
        <v>715</v>
      </c>
      <c r="C6" s="9">
        <v>14302</v>
      </c>
      <c r="D6" s="9"/>
      <c r="G6" s="11">
        <v>-658</v>
      </c>
      <c r="H6" s="11"/>
      <c r="K6" s="9">
        <v>13644</v>
      </c>
      <c r="L6" s="9"/>
    </row>
    <row r="7" spans="1:12" ht="15">
      <c r="A7">
        <v>2021</v>
      </c>
      <c r="D7" s="2">
        <v>26930</v>
      </c>
      <c r="H7" s="10">
        <v>-582</v>
      </c>
      <c r="L7" s="2">
        <v>26348</v>
      </c>
    </row>
    <row r="8" spans="1:12" ht="15">
      <c r="A8">
        <v>2022</v>
      </c>
      <c r="D8" s="2">
        <v>28846</v>
      </c>
      <c r="H8" s="10">
        <v>-521</v>
      </c>
      <c r="L8" s="2">
        <v>28325</v>
      </c>
    </row>
    <row r="9" spans="1:12" ht="15">
      <c r="A9">
        <v>2023</v>
      </c>
      <c r="D9" s="2">
        <v>41844</v>
      </c>
      <c r="H9" s="10">
        <v>-430</v>
      </c>
      <c r="L9" s="2">
        <v>41414</v>
      </c>
    </row>
    <row r="10" spans="1:12" ht="15">
      <c r="A10">
        <v>2024</v>
      </c>
      <c r="D10" s="2">
        <v>43962</v>
      </c>
      <c r="H10" s="10">
        <v>-304</v>
      </c>
      <c r="L10" s="2">
        <v>43658</v>
      </c>
    </row>
    <row r="11" spans="1:12" ht="15">
      <c r="A11" t="s">
        <v>233</v>
      </c>
      <c r="D11" s="2">
        <v>98799</v>
      </c>
      <c r="H11" s="10">
        <v>-202</v>
      </c>
      <c r="L11" s="2">
        <v>98597</v>
      </c>
    </row>
    <row r="13" spans="1:12" ht="15">
      <c r="A13" t="s">
        <v>106</v>
      </c>
      <c r="C13" s="9">
        <v>254683</v>
      </c>
      <c r="D13" s="9"/>
      <c r="G13" s="11">
        <v>-2697</v>
      </c>
      <c r="H13" s="11"/>
      <c r="K13" s="9">
        <v>251986</v>
      </c>
      <c r="L13" s="9"/>
    </row>
  </sheetData>
  <sheetProtection selectLockedCells="1" selectUnlockedCells="1"/>
  <mergeCells count="10">
    <mergeCell ref="A2:F2"/>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spans="3:8" ht="15">
      <c r="C3" s="5" t="s">
        <v>694</v>
      </c>
      <c r="D3" s="5"/>
      <c r="G3" s="5" t="s">
        <v>479</v>
      </c>
      <c r="H3" s="5"/>
    </row>
    <row r="4" spans="1:8" ht="15">
      <c r="A4" t="s">
        <v>550</v>
      </c>
      <c r="C4" s="9">
        <v>254683</v>
      </c>
      <c r="D4" s="9"/>
      <c r="G4" s="9">
        <v>89905</v>
      </c>
      <c r="H4" s="9"/>
    </row>
    <row r="6" spans="1:8" ht="15">
      <c r="A6" t="s">
        <v>551</v>
      </c>
      <c r="C6" s="9">
        <v>255875</v>
      </c>
      <c r="D6" s="9"/>
      <c r="G6" s="9">
        <v>96342</v>
      </c>
      <c r="H6" s="9"/>
    </row>
  </sheetData>
  <sheetProtection selectLockedCells="1" selectUnlockedCells="1"/>
  <mergeCells count="6">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673</v>
      </c>
      <c r="D3" s="6"/>
      <c r="E3" s="6"/>
      <c r="F3" s="6"/>
      <c r="G3" s="6"/>
      <c r="H3" s="6"/>
    </row>
    <row r="4" spans="3:8" ht="15">
      <c r="C4" s="5" t="s">
        <v>136</v>
      </c>
      <c r="D4" s="5"/>
      <c r="G4" s="5" t="s">
        <v>137</v>
      </c>
      <c r="H4" s="5"/>
    </row>
    <row r="5" spans="1:8" ht="15">
      <c r="A5" t="s">
        <v>696</v>
      </c>
      <c r="C5" s="9">
        <v>2233</v>
      </c>
      <c r="D5" s="9"/>
      <c r="G5" s="11">
        <v>-12006</v>
      </c>
      <c r="H5" s="11"/>
    </row>
    <row r="6" spans="1:8" ht="15">
      <c r="A6" t="s">
        <v>722</v>
      </c>
      <c r="D6" s="10">
        <v>-15766</v>
      </c>
      <c r="H6" s="2">
        <v>7460</v>
      </c>
    </row>
    <row r="7" spans="1:8" ht="15">
      <c r="A7" t="s">
        <v>723</v>
      </c>
      <c r="D7" s="2">
        <v>7531</v>
      </c>
      <c r="H7" s="2">
        <v>3116</v>
      </c>
    </row>
    <row r="9" spans="1:8" ht="15">
      <c r="A9" t="s">
        <v>699</v>
      </c>
      <c r="C9" s="11">
        <v>-6002</v>
      </c>
      <c r="D9" s="11"/>
      <c r="G9" s="11">
        <v>-1430</v>
      </c>
      <c r="H9" s="11"/>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693</v>
      </c>
      <c r="B2" s="1"/>
      <c r="C2" s="1"/>
      <c r="D2" s="1"/>
      <c r="E2" s="1"/>
      <c r="F2" s="1"/>
    </row>
    <row r="5" spans="3:8" ht="39.75" customHeight="1">
      <c r="C5" s="6" t="s">
        <v>724</v>
      </c>
      <c r="D5" s="6"/>
      <c r="E5" s="6"/>
      <c r="F5" s="6"/>
      <c r="G5" s="6"/>
      <c r="H5" s="6"/>
    </row>
    <row r="6" spans="3:8" ht="15">
      <c r="C6" s="5" t="s">
        <v>136</v>
      </c>
      <c r="D6" s="5"/>
      <c r="G6" s="5" t="s">
        <v>137</v>
      </c>
      <c r="H6" s="5"/>
    </row>
    <row r="7" spans="1:8" ht="15">
      <c r="A7" t="s">
        <v>722</v>
      </c>
      <c r="C7" s="11">
        <v>-15766</v>
      </c>
      <c r="D7" s="11"/>
      <c r="G7" s="9">
        <v>7460</v>
      </c>
      <c r="H7" s="9"/>
    </row>
    <row r="8" spans="1:8" ht="15">
      <c r="A8" t="s">
        <v>725</v>
      </c>
      <c r="D8" s="10">
        <v>-1954</v>
      </c>
      <c r="H8" s="10">
        <v>-566</v>
      </c>
    </row>
    <row r="10" spans="1:8" ht="15">
      <c r="A10" s="8" t="s">
        <v>726</v>
      </c>
      <c r="C10" s="11">
        <v>-17720</v>
      </c>
      <c r="D10" s="11"/>
      <c r="G10" s="9">
        <v>6894</v>
      </c>
      <c r="H10" s="9"/>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G14"/>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6" t="s">
        <v>134</v>
      </c>
      <c r="D3" s="6"/>
      <c r="E3" s="6"/>
      <c r="F3" s="6"/>
      <c r="G3" s="6"/>
      <c r="H3" s="6"/>
      <c r="K3" s="5" t="s">
        <v>135</v>
      </c>
      <c r="L3" s="5"/>
      <c r="M3" s="5"/>
      <c r="N3" s="5"/>
      <c r="O3" s="5"/>
      <c r="P3" s="5"/>
      <c r="Q3" s="5"/>
      <c r="R3" s="5"/>
      <c r="S3" s="5"/>
      <c r="T3" s="5"/>
      <c r="U3" s="5"/>
      <c r="V3" s="5"/>
      <c r="W3" s="5"/>
      <c r="X3" s="5"/>
      <c r="Y3" s="5"/>
      <c r="Z3" s="5"/>
      <c r="AA3" s="5"/>
      <c r="AB3" s="5"/>
      <c r="AC3" s="5"/>
      <c r="AD3" s="5"/>
      <c r="AE3" s="5"/>
      <c r="AF3" s="5"/>
    </row>
    <row r="4" spans="3:32" ht="15">
      <c r="C4" s="5" t="s">
        <v>136</v>
      </c>
      <c r="D4" s="5"/>
      <c r="E4" s="5"/>
      <c r="F4" s="5"/>
      <c r="G4" s="5"/>
      <c r="H4" s="5"/>
      <c r="K4" s="5" t="s">
        <v>137</v>
      </c>
      <c r="L4" s="5"/>
      <c r="M4" s="5"/>
      <c r="N4" s="5"/>
      <c r="O4" s="5"/>
      <c r="P4" s="5"/>
      <c r="S4" s="5" t="s">
        <v>138</v>
      </c>
      <c r="T4" s="5"/>
      <c r="U4" s="5"/>
      <c r="V4" s="5"/>
      <c r="W4" s="5"/>
      <c r="X4" s="5"/>
      <c r="AA4" s="5" t="s">
        <v>139</v>
      </c>
      <c r="AB4" s="5"/>
      <c r="AC4" s="5"/>
      <c r="AD4" s="5"/>
      <c r="AE4" s="5"/>
      <c r="AF4" s="5"/>
    </row>
    <row r="5" spans="3:32" ht="39.75" customHeight="1">
      <c r="C5" s="6" t="s">
        <v>140</v>
      </c>
      <c r="D5" s="6"/>
      <c r="G5" s="6" t="s">
        <v>141</v>
      </c>
      <c r="H5" s="6"/>
      <c r="K5" s="6" t="s">
        <v>140</v>
      </c>
      <c r="L5" s="6"/>
      <c r="O5" s="6" t="s">
        <v>141</v>
      </c>
      <c r="P5" s="6"/>
      <c r="S5" s="6" t="s">
        <v>140</v>
      </c>
      <c r="T5" s="6"/>
      <c r="W5" s="6" t="s">
        <v>141</v>
      </c>
      <c r="X5" s="6"/>
      <c r="AA5" s="6" t="s">
        <v>140</v>
      </c>
      <c r="AB5" s="6"/>
      <c r="AE5" s="6" t="s">
        <v>141</v>
      </c>
      <c r="AF5" s="6"/>
    </row>
    <row r="6" spans="1:32" ht="15">
      <c r="A6" s="8" t="s">
        <v>142</v>
      </c>
      <c r="C6" s="9">
        <v>271865</v>
      </c>
      <c r="D6" s="9"/>
      <c r="H6" s="14">
        <v>8.63</v>
      </c>
      <c r="K6" s="9">
        <v>623262</v>
      </c>
      <c r="L6" s="9"/>
      <c r="P6" s="14">
        <v>8.82</v>
      </c>
      <c r="S6" s="9">
        <v>549035</v>
      </c>
      <c r="T6" s="9"/>
      <c r="X6" s="14">
        <v>10.05</v>
      </c>
      <c r="AA6" s="9">
        <v>530008</v>
      </c>
      <c r="AB6" s="9"/>
      <c r="AF6" s="14">
        <v>10.09</v>
      </c>
    </row>
    <row r="7" spans="1:32" ht="15">
      <c r="A7" t="s">
        <v>143</v>
      </c>
      <c r="D7" s="2">
        <v>69377</v>
      </c>
      <c r="H7" s="14">
        <v>2.2</v>
      </c>
      <c r="L7" s="2">
        <v>165666</v>
      </c>
      <c r="P7" s="14">
        <v>2.35</v>
      </c>
      <c r="T7" s="2">
        <v>165343</v>
      </c>
      <c r="X7" s="14">
        <v>3.03</v>
      </c>
      <c r="AB7" s="2">
        <v>118382</v>
      </c>
      <c r="AF7" s="14">
        <v>2.25</v>
      </c>
    </row>
    <row r="8" spans="1:32" ht="15">
      <c r="A8" t="s">
        <v>144</v>
      </c>
      <c r="D8" s="2">
        <v>16326</v>
      </c>
      <c r="H8" s="14">
        <v>0.52</v>
      </c>
      <c r="L8" s="4" t="s">
        <v>38</v>
      </c>
      <c r="P8" s="4" t="s">
        <v>38</v>
      </c>
      <c r="T8" s="4" t="s">
        <v>38</v>
      </c>
      <c r="X8" s="4" t="s">
        <v>38</v>
      </c>
      <c r="AB8" s="4" t="s">
        <v>38</v>
      </c>
      <c r="AF8" s="4" t="s">
        <v>38</v>
      </c>
    </row>
    <row r="9" spans="1:32" ht="15">
      <c r="A9" t="s">
        <v>145</v>
      </c>
      <c r="D9" s="2">
        <v>443</v>
      </c>
      <c r="H9" s="14">
        <v>0.01</v>
      </c>
      <c r="L9" s="2">
        <v>2448</v>
      </c>
      <c r="P9" s="14">
        <v>0.03</v>
      </c>
      <c r="T9" s="2">
        <v>4541</v>
      </c>
      <c r="X9" s="14">
        <v>0.08</v>
      </c>
      <c r="AB9" s="2">
        <v>2083</v>
      </c>
      <c r="AF9" s="14">
        <v>0.04</v>
      </c>
    </row>
    <row r="10" spans="1:32" ht="15">
      <c r="A10" t="s">
        <v>146</v>
      </c>
      <c r="D10" s="10">
        <v>-64333</v>
      </c>
      <c r="H10" s="15">
        <v>-2.04</v>
      </c>
      <c r="L10" s="2">
        <v>7092</v>
      </c>
      <c r="P10" s="14">
        <v>0.1</v>
      </c>
      <c r="T10" s="10">
        <v>-6435</v>
      </c>
      <c r="X10" s="15">
        <v>-0.12</v>
      </c>
      <c r="AB10" s="4" t="s">
        <v>38</v>
      </c>
      <c r="AF10" s="4" t="s">
        <v>38</v>
      </c>
    </row>
    <row r="11" spans="1:32" ht="15">
      <c r="A11" t="s">
        <v>84</v>
      </c>
      <c r="D11" s="2">
        <v>1253</v>
      </c>
      <c r="H11" s="14">
        <v>0.04</v>
      </c>
      <c r="L11" s="2">
        <v>1888</v>
      </c>
      <c r="P11" s="14">
        <v>0.03</v>
      </c>
      <c r="T11" s="2">
        <v>373</v>
      </c>
      <c r="X11" s="14">
        <v>0.01</v>
      </c>
      <c r="AB11" s="4" t="s">
        <v>38</v>
      </c>
      <c r="AF11" s="4" t="s">
        <v>38</v>
      </c>
    </row>
    <row r="12" spans="1:32" ht="15">
      <c r="A12" t="s">
        <v>147</v>
      </c>
      <c r="D12" s="2">
        <v>4431</v>
      </c>
      <c r="H12" s="14">
        <v>0.14</v>
      </c>
      <c r="L12" s="2">
        <v>226</v>
      </c>
      <c r="P12" s="4" t="s">
        <v>38</v>
      </c>
      <c r="T12" s="4" t="s">
        <v>38</v>
      </c>
      <c r="X12" s="4" t="s">
        <v>38</v>
      </c>
      <c r="AB12" s="4" t="s">
        <v>38</v>
      </c>
      <c r="AF12" s="4" t="s">
        <v>38</v>
      </c>
    </row>
    <row r="14" spans="1:33" ht="15">
      <c r="A14" s="8" t="s">
        <v>148</v>
      </c>
      <c r="C14" s="16">
        <v>244368</v>
      </c>
      <c r="D14" s="16"/>
      <c r="E14" s="8"/>
      <c r="G14" s="8"/>
      <c r="H14" s="17">
        <v>7.76</v>
      </c>
      <c r="I14" s="8"/>
      <c r="K14" s="16">
        <v>445942</v>
      </c>
      <c r="L14" s="16"/>
      <c r="M14" s="8"/>
      <c r="O14" s="8"/>
      <c r="P14" s="17">
        <v>6.31</v>
      </c>
      <c r="Q14" s="8"/>
      <c r="S14" s="16">
        <v>385213</v>
      </c>
      <c r="T14" s="16"/>
      <c r="U14" s="8"/>
      <c r="W14" s="8"/>
      <c r="X14" s="17">
        <v>7.05</v>
      </c>
      <c r="Y14" s="8"/>
      <c r="AA14" s="16">
        <v>409543</v>
      </c>
      <c r="AB14" s="16"/>
      <c r="AC14" s="8"/>
      <c r="AE14" s="8"/>
      <c r="AF14" s="17">
        <v>7.8</v>
      </c>
      <c r="AG14" s="8"/>
    </row>
  </sheetData>
  <sheetProtection selectLockedCells="1" selectUnlockedCells="1"/>
  <mergeCells count="22">
    <mergeCell ref="C3:H3"/>
    <mergeCell ref="K3:AF3"/>
    <mergeCell ref="C4:H4"/>
    <mergeCell ref="K4:P4"/>
    <mergeCell ref="S4:X4"/>
    <mergeCell ref="AA4:AF4"/>
    <mergeCell ref="C5:D5"/>
    <mergeCell ref="G5:H5"/>
    <mergeCell ref="K5:L5"/>
    <mergeCell ref="O5:P5"/>
    <mergeCell ref="S5:T5"/>
    <mergeCell ref="W5:X5"/>
    <mergeCell ref="AA5:AB5"/>
    <mergeCell ref="AE5:AF5"/>
    <mergeCell ref="C6:D6"/>
    <mergeCell ref="K6:L6"/>
    <mergeCell ref="S6:T6"/>
    <mergeCell ref="AA6:AB6"/>
    <mergeCell ref="C14:D14"/>
    <mergeCell ref="K14:L14"/>
    <mergeCell ref="S14:T14"/>
    <mergeCell ref="AA14:AB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724</v>
      </c>
      <c r="D3" s="6"/>
      <c r="E3" s="6"/>
      <c r="F3" s="6"/>
      <c r="G3" s="6"/>
      <c r="H3" s="6"/>
    </row>
    <row r="4" spans="3:8" ht="15">
      <c r="C4" s="5" t="s">
        <v>136</v>
      </c>
      <c r="D4" s="5"/>
      <c r="G4" s="5" t="s">
        <v>137</v>
      </c>
      <c r="H4" s="5"/>
    </row>
    <row r="5" spans="1:8" ht="15">
      <c r="A5" t="s">
        <v>727</v>
      </c>
      <c r="C5" s="9">
        <v>771</v>
      </c>
      <c r="D5" s="9"/>
      <c r="G5" s="9">
        <v>676</v>
      </c>
      <c r="H5" s="9"/>
    </row>
    <row r="6" spans="1:8" ht="15">
      <c r="A6" t="s">
        <v>728</v>
      </c>
      <c r="D6" s="2">
        <v>3272</v>
      </c>
      <c r="H6" s="2">
        <v>3288</v>
      </c>
    </row>
    <row r="8" spans="1:8" ht="15">
      <c r="A8" s="8" t="s">
        <v>729</v>
      </c>
      <c r="C8" s="9">
        <v>4043</v>
      </c>
      <c r="D8" s="9"/>
      <c r="G8" s="9">
        <v>3964</v>
      </c>
      <c r="H8" s="9"/>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673</v>
      </c>
      <c r="D3" s="6"/>
      <c r="E3" s="6"/>
      <c r="F3" s="6"/>
      <c r="G3" s="6"/>
      <c r="H3" s="6"/>
    </row>
    <row r="4" spans="3:8" ht="15">
      <c r="C4" s="5" t="s">
        <v>136</v>
      </c>
      <c r="D4" s="5"/>
      <c r="G4" s="5" t="s">
        <v>137</v>
      </c>
      <c r="H4" s="5"/>
    </row>
    <row r="5" spans="1:8" ht="15">
      <c r="A5" t="s">
        <v>730</v>
      </c>
      <c r="C5" s="11">
        <v>-62312</v>
      </c>
      <c r="D5" s="11"/>
      <c r="G5" s="23" t="s">
        <v>251</v>
      </c>
      <c r="H5" s="23"/>
    </row>
    <row r="6" spans="1:8" ht="15">
      <c r="A6" s="3" t="s">
        <v>731</v>
      </c>
      <c r="D6" s="10">
        <v>-2069</v>
      </c>
      <c r="H6" s="4" t="s">
        <v>38</v>
      </c>
    </row>
    <row r="7" spans="1:8" ht="15">
      <c r="A7" s="3" t="s">
        <v>732</v>
      </c>
      <c r="D7" s="4" t="s">
        <v>38</v>
      </c>
      <c r="H7" s="2">
        <v>7578</v>
      </c>
    </row>
    <row r="8" spans="1:8" ht="15">
      <c r="A8" t="s">
        <v>733</v>
      </c>
      <c r="D8" s="4" t="s">
        <v>38</v>
      </c>
      <c r="H8" s="10">
        <v>-1200</v>
      </c>
    </row>
    <row r="9" spans="1:8" ht="15">
      <c r="A9" t="s">
        <v>734</v>
      </c>
      <c r="D9" s="2">
        <v>48</v>
      </c>
      <c r="H9" s="4" t="s">
        <v>38</v>
      </c>
    </row>
    <row r="11" spans="1:8" ht="15">
      <c r="A11" s="8" t="s">
        <v>735</v>
      </c>
      <c r="C11" s="11">
        <v>-64333</v>
      </c>
      <c r="D11" s="11"/>
      <c r="G11" s="9">
        <v>6378</v>
      </c>
      <c r="H11" s="9"/>
    </row>
  </sheetData>
  <sheetProtection selectLockedCells="1" selectUnlockedCells="1"/>
  <mergeCells count="7">
    <mergeCell ref="C3:H3"/>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E47"/>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0.8515625" style="0" customWidth="1"/>
    <col min="6" max="16384" width="8.7109375" style="0" customWidth="1"/>
  </cols>
  <sheetData>
    <row r="3" spans="1:5" ht="39.75" customHeight="1">
      <c r="A3" s="32" t="s">
        <v>736</v>
      </c>
      <c r="B3" s="32"/>
      <c r="E3" s="29" t="s">
        <v>737</v>
      </c>
    </row>
    <row r="4" spans="1:5" ht="15">
      <c r="A4" s="7"/>
      <c r="B4" s="7"/>
      <c r="C4" s="7"/>
      <c r="D4" s="7"/>
      <c r="E4" s="7"/>
    </row>
    <row r="5" spans="2:5" ht="15">
      <c r="B5" s="14">
        <v>10.24</v>
      </c>
      <c r="E5" t="s">
        <v>738</v>
      </c>
    </row>
    <row r="6" spans="1:5" ht="15">
      <c r="A6" s="7"/>
      <c r="B6" s="7"/>
      <c r="C6" s="7"/>
      <c r="D6" s="7"/>
      <c r="E6" s="7"/>
    </row>
    <row r="7" spans="2:5" ht="15">
      <c r="B7" s="14">
        <v>10.25</v>
      </c>
      <c r="E7" t="s">
        <v>739</v>
      </c>
    </row>
    <row r="8" spans="1:5" ht="15">
      <c r="A8" s="7"/>
      <c r="B8" s="7"/>
      <c r="C8" s="7"/>
      <c r="D8" s="7"/>
      <c r="E8" s="7"/>
    </row>
    <row r="9" spans="2:5" ht="15">
      <c r="B9" s="14">
        <v>10.26</v>
      </c>
      <c r="E9" t="s">
        <v>740</v>
      </c>
    </row>
    <row r="10" spans="1:5" ht="15">
      <c r="A10" s="7"/>
      <c r="B10" s="7"/>
      <c r="C10" s="7"/>
      <c r="D10" s="7"/>
      <c r="E10" s="7"/>
    </row>
    <row r="11" spans="2:5" ht="15">
      <c r="B11" s="14">
        <v>10.27</v>
      </c>
      <c r="E11" t="s">
        <v>741</v>
      </c>
    </row>
    <row r="12" spans="1:5" ht="15">
      <c r="A12" s="7"/>
      <c r="B12" s="7"/>
      <c r="C12" s="7"/>
      <c r="D12" s="7"/>
      <c r="E12" s="7"/>
    </row>
    <row r="13" spans="2:5" ht="15">
      <c r="B13" s="14">
        <v>10.28</v>
      </c>
      <c r="E13" t="s">
        <v>742</v>
      </c>
    </row>
    <row r="14" spans="1:5" ht="15">
      <c r="A14" s="7"/>
      <c r="B14" s="7"/>
      <c r="C14" s="7"/>
      <c r="D14" s="7"/>
      <c r="E14" s="7"/>
    </row>
    <row r="15" spans="2:5" ht="15">
      <c r="B15" s="14">
        <v>10.29</v>
      </c>
      <c r="E15" t="s">
        <v>743</v>
      </c>
    </row>
    <row r="16" spans="1:5" ht="15">
      <c r="A16" s="7"/>
      <c r="B16" s="7"/>
      <c r="C16" s="7"/>
      <c r="D16" s="7"/>
      <c r="E16" s="7"/>
    </row>
    <row r="17" spans="2:5" ht="15">
      <c r="B17" s="14">
        <v>10.3</v>
      </c>
      <c r="E17" t="s">
        <v>744</v>
      </c>
    </row>
    <row r="18" spans="1:5" ht="15">
      <c r="A18" s="7"/>
      <c r="B18" s="7"/>
      <c r="C18" s="7"/>
      <c r="D18" s="7"/>
      <c r="E18" s="7"/>
    </row>
    <row r="19" spans="2:5" ht="15">
      <c r="B19" s="14">
        <v>10.31</v>
      </c>
      <c r="E19" t="s">
        <v>745</v>
      </c>
    </row>
    <row r="20" spans="1:5" ht="15">
      <c r="A20" s="7"/>
      <c r="B20" s="7"/>
      <c r="C20" s="7"/>
      <c r="D20" s="7"/>
      <c r="E20" s="7"/>
    </row>
    <row r="21" spans="2:5" ht="15">
      <c r="B21" s="14">
        <v>10.32</v>
      </c>
      <c r="E21" t="s">
        <v>746</v>
      </c>
    </row>
    <row r="22" spans="1:5" ht="15">
      <c r="A22" s="7"/>
      <c r="B22" s="7"/>
      <c r="C22" s="7"/>
      <c r="D22" s="7"/>
      <c r="E22" s="7"/>
    </row>
    <row r="23" spans="2:5" ht="15">
      <c r="B23" s="14">
        <v>10.33</v>
      </c>
      <c r="E23" t="s">
        <v>747</v>
      </c>
    </row>
    <row r="24" spans="1:5" ht="15">
      <c r="A24" s="7"/>
      <c r="B24" s="7"/>
      <c r="C24" s="7"/>
      <c r="D24" s="7"/>
      <c r="E24" s="7"/>
    </row>
    <row r="25" spans="2:5" ht="15">
      <c r="B25" s="14">
        <v>10.34</v>
      </c>
      <c r="E25" t="s">
        <v>748</v>
      </c>
    </row>
    <row r="26" spans="1:5" ht="15">
      <c r="A26" s="7"/>
      <c r="B26" s="7"/>
      <c r="C26" s="7"/>
      <c r="D26" s="7"/>
      <c r="E26" s="7"/>
    </row>
    <row r="27" spans="2:5" ht="15">
      <c r="B27" s="14">
        <v>10.35</v>
      </c>
      <c r="E27" t="s">
        <v>749</v>
      </c>
    </row>
    <row r="28" spans="1:5" ht="15">
      <c r="A28" s="7"/>
      <c r="B28" s="7"/>
      <c r="C28" s="7"/>
      <c r="D28" s="7"/>
      <c r="E28" s="7"/>
    </row>
    <row r="29" spans="2:5" ht="15">
      <c r="B29" s="14">
        <v>10.36</v>
      </c>
      <c r="E29" s="3" t="s">
        <v>750</v>
      </c>
    </row>
    <row r="30" spans="1:5" ht="15">
      <c r="A30" s="7"/>
      <c r="B30" s="7"/>
      <c r="C30" s="7"/>
      <c r="D30" s="7"/>
      <c r="E30" s="7"/>
    </row>
    <row r="31" spans="2:5" ht="15">
      <c r="B31" s="14">
        <v>10.37</v>
      </c>
      <c r="E31" t="s">
        <v>751</v>
      </c>
    </row>
    <row r="32" spans="1:5" ht="15">
      <c r="A32" s="7"/>
      <c r="B32" s="7"/>
      <c r="C32" s="7"/>
      <c r="D32" s="7"/>
      <c r="E32" s="7"/>
    </row>
    <row r="33" spans="2:5" ht="15">
      <c r="B33" s="14">
        <v>10.38</v>
      </c>
      <c r="E33" t="s">
        <v>752</v>
      </c>
    </row>
    <row r="34" spans="1:5" ht="15">
      <c r="A34" s="7"/>
      <c r="B34" s="7"/>
      <c r="C34" s="7"/>
      <c r="D34" s="7"/>
      <c r="E34" s="7"/>
    </row>
    <row r="35" spans="2:5" ht="15">
      <c r="B35" s="4" t="s">
        <v>753</v>
      </c>
      <c r="E35" t="s">
        <v>754</v>
      </c>
    </row>
    <row r="36" spans="1:5" ht="15">
      <c r="A36" s="7"/>
      <c r="B36" s="7"/>
      <c r="C36" s="7"/>
      <c r="D36" s="7"/>
      <c r="E36" s="7"/>
    </row>
    <row r="37" spans="2:5" ht="15">
      <c r="B37" s="4" t="s">
        <v>755</v>
      </c>
      <c r="E37" t="s">
        <v>756</v>
      </c>
    </row>
    <row r="38" spans="1:5" ht="15">
      <c r="A38" s="7"/>
      <c r="B38" s="7"/>
      <c r="C38" s="7"/>
      <c r="D38" s="7"/>
      <c r="E38" s="7"/>
    </row>
    <row r="39" spans="2:5" ht="15">
      <c r="B39" s="4" t="s">
        <v>757</v>
      </c>
      <c r="E39" t="s">
        <v>758</v>
      </c>
    </row>
    <row r="40" spans="1:5" ht="15">
      <c r="A40" s="7"/>
      <c r="B40" s="7"/>
      <c r="C40" s="7"/>
      <c r="D40" s="7"/>
      <c r="E40" s="7"/>
    </row>
    <row r="41" spans="2:5" ht="15">
      <c r="B41" s="4" t="s">
        <v>759</v>
      </c>
      <c r="E41" t="s">
        <v>760</v>
      </c>
    </row>
    <row r="42" spans="1:5" ht="15">
      <c r="A42" s="7"/>
      <c r="B42" s="7"/>
      <c r="C42" s="7"/>
      <c r="D42" s="7"/>
      <c r="E42" s="7"/>
    </row>
    <row r="43" spans="2:5" ht="15">
      <c r="B43" s="4" t="s">
        <v>761</v>
      </c>
      <c r="E43" t="s">
        <v>762</v>
      </c>
    </row>
    <row r="44" spans="1:5" ht="15">
      <c r="A44" s="7"/>
      <c r="B44" s="7"/>
      <c r="C44" s="7"/>
      <c r="D44" s="7"/>
      <c r="E44" s="7"/>
    </row>
    <row r="45" spans="2:5" ht="15">
      <c r="B45" s="4" t="s">
        <v>763</v>
      </c>
      <c r="E45" t="s">
        <v>764</v>
      </c>
    </row>
    <row r="46" spans="1:5" ht="15">
      <c r="A46" s="7"/>
      <c r="B46" s="7"/>
      <c r="C46" s="7"/>
      <c r="D46" s="7"/>
      <c r="E46" s="7"/>
    </row>
    <row r="47" spans="2:5" ht="15">
      <c r="B47" s="4" t="s">
        <v>765</v>
      </c>
      <c r="E47" t="s">
        <v>766</v>
      </c>
    </row>
  </sheetData>
  <sheetProtection selectLockedCells="1" selectUnlockedCells="1"/>
  <mergeCells count="45">
    <mergeCell ref="A3:B3"/>
    <mergeCell ref="A4:C4"/>
    <mergeCell ref="D4:E4"/>
    <mergeCell ref="A6:C6"/>
    <mergeCell ref="D6:E6"/>
    <mergeCell ref="A8:C8"/>
    <mergeCell ref="D8:E8"/>
    <mergeCell ref="A10:C10"/>
    <mergeCell ref="D10:E10"/>
    <mergeCell ref="A12:C12"/>
    <mergeCell ref="D12:E12"/>
    <mergeCell ref="A14:C14"/>
    <mergeCell ref="D14:E14"/>
    <mergeCell ref="A16:C16"/>
    <mergeCell ref="D16:E16"/>
    <mergeCell ref="A18:C18"/>
    <mergeCell ref="D18:E18"/>
    <mergeCell ref="A20:C20"/>
    <mergeCell ref="D20:E20"/>
    <mergeCell ref="A22:C22"/>
    <mergeCell ref="D22:E22"/>
    <mergeCell ref="A24:C24"/>
    <mergeCell ref="D24:E24"/>
    <mergeCell ref="A26:C26"/>
    <mergeCell ref="D26:E26"/>
    <mergeCell ref="A28:C28"/>
    <mergeCell ref="D28:E28"/>
    <mergeCell ref="A30:C30"/>
    <mergeCell ref="D30:E30"/>
    <mergeCell ref="A32:C32"/>
    <mergeCell ref="D32:E32"/>
    <mergeCell ref="A34:C34"/>
    <mergeCell ref="D34:E34"/>
    <mergeCell ref="A36:C36"/>
    <mergeCell ref="D36:E36"/>
    <mergeCell ref="A38:C38"/>
    <mergeCell ref="D38:E38"/>
    <mergeCell ref="A40:C40"/>
    <mergeCell ref="D40:E40"/>
    <mergeCell ref="A42:C42"/>
    <mergeCell ref="D42:E42"/>
    <mergeCell ref="A44:C44"/>
    <mergeCell ref="D44:E44"/>
    <mergeCell ref="A46:C46"/>
    <mergeCell ref="D46:E4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6.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5" t="s">
        <v>767</v>
      </c>
      <c r="F5" s="5"/>
    </row>
    <row r="6" spans="1:6" ht="15">
      <c r="A6" s="7" t="s">
        <v>768</v>
      </c>
      <c r="B6" s="7"/>
      <c r="C6" s="7"/>
      <c r="F6" s="2">
        <v>1</v>
      </c>
    </row>
    <row r="7" spans="1:6" ht="15">
      <c r="A7" s="33">
        <v>1.1</v>
      </c>
      <c r="C7" t="s">
        <v>769</v>
      </c>
      <c r="F7" s="2">
        <v>1</v>
      </c>
    </row>
    <row r="8" spans="1:6" ht="15">
      <c r="A8" s="33">
        <v>1.2</v>
      </c>
      <c r="C8" t="s">
        <v>770</v>
      </c>
      <c r="F8" s="2">
        <v>1</v>
      </c>
    </row>
    <row r="9" spans="1:6" ht="15">
      <c r="A9" s="33">
        <v>1.3</v>
      </c>
      <c r="C9" t="s">
        <v>771</v>
      </c>
      <c r="F9" s="2">
        <v>1</v>
      </c>
    </row>
    <row r="10" spans="1:6" ht="15">
      <c r="A10" s="33">
        <v>1.4</v>
      </c>
      <c r="C10" t="s">
        <v>772</v>
      </c>
      <c r="F10" s="2">
        <v>2</v>
      </c>
    </row>
    <row r="11" spans="1:6" ht="15">
      <c r="A11" s="33">
        <v>1.5</v>
      </c>
      <c r="C11" t="s">
        <v>773</v>
      </c>
      <c r="F11" s="2">
        <v>5</v>
      </c>
    </row>
    <row r="12" spans="1:6" ht="15">
      <c r="A12" s="33">
        <v>1.6</v>
      </c>
      <c r="C12" t="s">
        <v>774</v>
      </c>
      <c r="F12" s="2">
        <v>6</v>
      </c>
    </row>
    <row r="13" spans="1:6" ht="15">
      <c r="A13" s="33">
        <v>1.7000000000000002</v>
      </c>
      <c r="C13" t="s">
        <v>775</v>
      </c>
      <c r="F13" s="2">
        <v>7</v>
      </c>
    </row>
    <row r="14" spans="1:6" ht="15">
      <c r="A14" s="33">
        <v>1.8</v>
      </c>
      <c r="C14" t="s">
        <v>776</v>
      </c>
      <c r="F14" s="2">
        <v>7</v>
      </c>
    </row>
    <row r="15" spans="1:6" ht="15">
      <c r="A15" s="33">
        <v>1.9</v>
      </c>
      <c r="C15" t="s">
        <v>777</v>
      </c>
      <c r="F15" s="2">
        <v>7</v>
      </c>
    </row>
    <row r="16" spans="1:6" ht="15">
      <c r="A16" s="7" t="s">
        <v>778</v>
      </c>
      <c r="B16" s="7"/>
      <c r="C16" s="7"/>
      <c r="F16" s="2">
        <v>7</v>
      </c>
    </row>
    <row r="17" spans="1:6" ht="15">
      <c r="A17" s="33">
        <v>2.1</v>
      </c>
      <c r="C17" t="s">
        <v>779</v>
      </c>
      <c r="F17" s="2">
        <v>8</v>
      </c>
    </row>
    <row r="18" spans="1:6" ht="15">
      <c r="A18" s="33">
        <v>2.2</v>
      </c>
      <c r="C18" t="s">
        <v>780</v>
      </c>
      <c r="F18" s="2">
        <v>8</v>
      </c>
    </row>
    <row r="19" spans="1:6" ht="15">
      <c r="A19" s="33">
        <v>2.3</v>
      </c>
      <c r="C19" t="s">
        <v>6</v>
      </c>
      <c r="F19" s="2">
        <v>9</v>
      </c>
    </row>
    <row r="20" spans="1:6" ht="15">
      <c r="A20" s="33">
        <v>2.4</v>
      </c>
      <c r="C20" t="s">
        <v>781</v>
      </c>
      <c r="F20" s="2">
        <v>10</v>
      </c>
    </row>
    <row r="21" spans="1:6" ht="15">
      <c r="A21" s="33">
        <v>2.5</v>
      </c>
      <c r="C21" t="s">
        <v>782</v>
      </c>
      <c r="F21" s="2">
        <v>10</v>
      </c>
    </row>
    <row r="22" spans="1:6" ht="15">
      <c r="A22" s="33">
        <v>2.6</v>
      </c>
      <c r="C22" t="s">
        <v>783</v>
      </c>
      <c r="F22" s="2">
        <v>11</v>
      </c>
    </row>
    <row r="23" spans="1:6" ht="15">
      <c r="A23" s="33">
        <v>2.7</v>
      </c>
      <c r="C23" t="s">
        <v>784</v>
      </c>
      <c r="F23" s="2">
        <v>12</v>
      </c>
    </row>
    <row r="24" spans="1:6" ht="15">
      <c r="A24" s="33">
        <v>2.8</v>
      </c>
      <c r="C24" t="s">
        <v>785</v>
      </c>
      <c r="F24" s="2">
        <v>12</v>
      </c>
    </row>
    <row r="25" spans="1:6" ht="15">
      <c r="A25" s="33">
        <v>2.9</v>
      </c>
      <c r="C25" t="s">
        <v>786</v>
      </c>
      <c r="F25" s="2">
        <v>13</v>
      </c>
    </row>
    <row r="26" spans="1:6" ht="15">
      <c r="A26" s="33">
        <v>2.1</v>
      </c>
      <c r="C26" t="s">
        <v>787</v>
      </c>
      <c r="F26" s="2">
        <v>13</v>
      </c>
    </row>
    <row r="27" spans="1:6" ht="15">
      <c r="A27" s="33">
        <v>2.11</v>
      </c>
      <c r="C27" t="s">
        <v>788</v>
      </c>
      <c r="F27" s="2">
        <v>15</v>
      </c>
    </row>
    <row r="28" spans="1:6" ht="15">
      <c r="A28" s="33">
        <v>2.12</v>
      </c>
      <c r="C28" t="s">
        <v>789</v>
      </c>
      <c r="F28" s="2">
        <v>16</v>
      </c>
    </row>
    <row r="29" spans="1:6" ht="15">
      <c r="A29" s="33">
        <v>2.13</v>
      </c>
      <c r="C29" t="s">
        <v>790</v>
      </c>
      <c r="F29" s="2">
        <v>19</v>
      </c>
    </row>
    <row r="30" spans="1:6" ht="15">
      <c r="A30" s="33">
        <v>2.14</v>
      </c>
      <c r="C30" t="s">
        <v>791</v>
      </c>
      <c r="F30" s="2">
        <v>19</v>
      </c>
    </row>
    <row r="31" spans="1:6" ht="15">
      <c r="A31" s="33">
        <v>2.15</v>
      </c>
      <c r="C31" t="s">
        <v>792</v>
      </c>
      <c r="F31" s="2">
        <v>20</v>
      </c>
    </row>
    <row r="32" spans="1:6" ht="15">
      <c r="A32" s="33">
        <v>2.16</v>
      </c>
      <c r="C32" t="s">
        <v>793</v>
      </c>
      <c r="F32" s="2">
        <v>21</v>
      </c>
    </row>
    <row r="33" spans="1:6" ht="15">
      <c r="A33" s="33">
        <v>2.17</v>
      </c>
      <c r="C33" t="s">
        <v>794</v>
      </c>
      <c r="F33" s="2">
        <v>23</v>
      </c>
    </row>
    <row r="34" spans="1:6" ht="15">
      <c r="A34" s="33">
        <v>2.18</v>
      </c>
      <c r="C34" t="s">
        <v>795</v>
      </c>
      <c r="F34" s="2">
        <v>24</v>
      </c>
    </row>
    <row r="35" spans="1:6" ht="15">
      <c r="A35" s="33">
        <v>2.19</v>
      </c>
      <c r="C35" t="s">
        <v>796</v>
      </c>
      <c r="F35" s="2">
        <v>24</v>
      </c>
    </row>
  </sheetData>
  <sheetProtection selectLockedCells="1" selectUnlockedCells="1"/>
  <mergeCells count="4">
    <mergeCell ref="A2:F2"/>
    <mergeCell ref="E5:F5"/>
    <mergeCell ref="A6:C6"/>
    <mergeCell ref="A16:C1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F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7109375" style="0" customWidth="1"/>
    <col min="4" max="5" width="8.7109375" style="0" customWidth="1"/>
    <col min="6" max="6" width="10.7109375" style="0" customWidth="1"/>
    <col min="7" max="16384" width="8.7109375" style="0" customWidth="1"/>
  </cols>
  <sheetData>
    <row r="3" spans="5:6" ht="15">
      <c r="E3" s="5" t="s">
        <v>767</v>
      </c>
      <c r="F3" s="5"/>
    </row>
    <row r="4" spans="1:6" ht="15">
      <c r="A4" s="33">
        <v>2.2</v>
      </c>
      <c r="C4" t="s">
        <v>797</v>
      </c>
      <c r="F4" s="2">
        <v>25</v>
      </c>
    </row>
    <row r="5" spans="1:6" ht="15">
      <c r="A5" s="33">
        <v>2.21</v>
      </c>
      <c r="C5" t="s">
        <v>798</v>
      </c>
      <c r="F5" s="2">
        <v>25</v>
      </c>
    </row>
    <row r="6" spans="1:6" ht="15">
      <c r="A6" s="33">
        <v>2.22</v>
      </c>
      <c r="C6" t="s">
        <v>572</v>
      </c>
      <c r="F6" s="2">
        <v>25</v>
      </c>
    </row>
    <row r="7" spans="1:6" ht="15">
      <c r="A7" s="33">
        <v>2.23</v>
      </c>
      <c r="C7" t="s">
        <v>799</v>
      </c>
      <c r="F7" s="2">
        <v>26</v>
      </c>
    </row>
    <row r="8" spans="1:6" ht="15">
      <c r="A8" s="33">
        <v>2.24</v>
      </c>
      <c r="C8" t="s">
        <v>800</v>
      </c>
      <c r="F8" s="2">
        <v>26</v>
      </c>
    </row>
    <row r="9" spans="1:6" ht="15">
      <c r="A9" s="33">
        <v>2.25</v>
      </c>
      <c r="C9" t="s">
        <v>801</v>
      </c>
      <c r="F9" s="2">
        <v>26</v>
      </c>
    </row>
    <row r="10" spans="1:6" ht="15">
      <c r="A10" s="33">
        <v>2.26</v>
      </c>
      <c r="C10" t="s">
        <v>802</v>
      </c>
      <c r="F10" s="2">
        <v>27</v>
      </c>
    </row>
    <row r="11" spans="1:6" ht="15">
      <c r="A11" s="33">
        <v>2.27</v>
      </c>
      <c r="C11" t="s">
        <v>803</v>
      </c>
      <c r="F11" s="2">
        <v>27</v>
      </c>
    </row>
    <row r="12" spans="1:6" ht="15">
      <c r="A12" s="33">
        <v>2.2800000000000002</v>
      </c>
      <c r="C12" t="s">
        <v>804</v>
      </c>
      <c r="F12" s="2">
        <v>27</v>
      </c>
    </row>
    <row r="13" spans="1:6" ht="15">
      <c r="A13" s="7" t="s">
        <v>805</v>
      </c>
      <c r="B13" s="7"/>
      <c r="C13" s="7"/>
      <c r="F13" s="2">
        <v>27</v>
      </c>
    </row>
    <row r="14" spans="1:6" ht="15">
      <c r="A14" s="33">
        <v>3.1</v>
      </c>
      <c r="C14" t="s">
        <v>806</v>
      </c>
      <c r="F14" s="2">
        <v>27</v>
      </c>
    </row>
    <row r="15" spans="1:6" ht="15">
      <c r="A15" s="33">
        <v>3.2</v>
      </c>
      <c r="C15" t="s">
        <v>781</v>
      </c>
      <c r="F15" s="2">
        <v>28</v>
      </c>
    </row>
    <row r="16" spans="1:6" ht="15">
      <c r="A16" s="33">
        <v>3.3</v>
      </c>
      <c r="C16" t="s">
        <v>782</v>
      </c>
      <c r="F16" s="2">
        <v>28</v>
      </c>
    </row>
    <row r="17" spans="1:6" ht="15">
      <c r="A17" s="33">
        <v>3.4</v>
      </c>
      <c r="C17" t="s">
        <v>790</v>
      </c>
      <c r="F17" s="2">
        <v>29</v>
      </c>
    </row>
    <row r="18" spans="1:6" ht="15">
      <c r="A18" s="33">
        <v>3.5</v>
      </c>
      <c r="C18" t="s">
        <v>807</v>
      </c>
      <c r="F18" s="2">
        <v>29</v>
      </c>
    </row>
    <row r="19" spans="1:6" ht="15">
      <c r="A19" s="33">
        <v>3.6</v>
      </c>
      <c r="C19" t="s">
        <v>808</v>
      </c>
      <c r="F19" s="2">
        <v>29</v>
      </c>
    </row>
    <row r="20" spans="1:6" ht="15">
      <c r="A20" s="33">
        <v>3.7</v>
      </c>
      <c r="C20" t="s">
        <v>809</v>
      </c>
      <c r="F20" s="2">
        <v>29</v>
      </c>
    </row>
    <row r="21" spans="1:6" ht="15">
      <c r="A21" s="33">
        <v>3.8</v>
      </c>
      <c r="C21" t="s">
        <v>810</v>
      </c>
      <c r="F21" s="2">
        <v>29</v>
      </c>
    </row>
    <row r="22" spans="1:6" ht="15">
      <c r="A22" s="33">
        <v>3.9</v>
      </c>
      <c r="C22" t="s">
        <v>798</v>
      </c>
      <c r="F22" s="2">
        <v>29</v>
      </c>
    </row>
    <row r="23" spans="1:6" ht="15">
      <c r="A23" s="33">
        <v>3.1</v>
      </c>
      <c r="C23" t="s">
        <v>811</v>
      </c>
      <c r="F23" s="2">
        <v>29</v>
      </c>
    </row>
    <row r="24" spans="1:6" ht="15">
      <c r="A24" s="7" t="s">
        <v>812</v>
      </c>
      <c r="B24" s="7"/>
      <c r="C24" s="7"/>
      <c r="F24" s="2">
        <v>30</v>
      </c>
    </row>
    <row r="25" spans="1:6" ht="15">
      <c r="A25" s="33">
        <v>4.1</v>
      </c>
      <c r="C25" t="s">
        <v>813</v>
      </c>
      <c r="F25" s="2">
        <v>30</v>
      </c>
    </row>
    <row r="26" spans="1:6" ht="15">
      <c r="A26" s="33">
        <v>4.2</v>
      </c>
      <c r="C26" t="s">
        <v>814</v>
      </c>
      <c r="F26" s="2">
        <v>33</v>
      </c>
    </row>
    <row r="27" spans="1:6" ht="15">
      <c r="A27" s="33">
        <v>4.3</v>
      </c>
      <c r="C27" t="s">
        <v>815</v>
      </c>
      <c r="F27" s="2">
        <v>34</v>
      </c>
    </row>
    <row r="28" spans="1:6" ht="15">
      <c r="A28" s="33">
        <v>4.4</v>
      </c>
      <c r="C28" t="s">
        <v>816</v>
      </c>
      <c r="F28" s="2">
        <v>35</v>
      </c>
    </row>
    <row r="29" spans="1:6" ht="15">
      <c r="A29" s="33">
        <v>4.5</v>
      </c>
      <c r="C29" t="s">
        <v>817</v>
      </c>
      <c r="F29" s="2">
        <v>36</v>
      </c>
    </row>
    <row r="30" spans="1:6" ht="15">
      <c r="A30" s="33">
        <v>4.6</v>
      </c>
      <c r="C30" t="s">
        <v>818</v>
      </c>
      <c r="F30" s="2">
        <v>37</v>
      </c>
    </row>
    <row r="31" spans="1:6" ht="15">
      <c r="A31" s="33">
        <v>4.7</v>
      </c>
      <c r="C31" t="s">
        <v>819</v>
      </c>
      <c r="F31" s="2">
        <v>39</v>
      </c>
    </row>
    <row r="32" spans="1:6" ht="15">
      <c r="A32" s="33">
        <v>4.8</v>
      </c>
      <c r="C32" t="s">
        <v>820</v>
      </c>
      <c r="F32" s="2">
        <v>40</v>
      </c>
    </row>
    <row r="33" spans="1:6" ht="15">
      <c r="A33" s="33">
        <v>4.9</v>
      </c>
      <c r="C33" t="s">
        <v>821</v>
      </c>
      <c r="F33" s="2">
        <v>40</v>
      </c>
    </row>
    <row r="34" spans="1:6" ht="15">
      <c r="A34" s="33">
        <v>4.1</v>
      </c>
      <c r="C34" t="s">
        <v>822</v>
      </c>
      <c r="F34" s="2">
        <v>41</v>
      </c>
    </row>
    <row r="35" spans="1:6" ht="15">
      <c r="A35" s="33">
        <v>4.11</v>
      </c>
      <c r="C35" t="s">
        <v>823</v>
      </c>
      <c r="F35" s="2">
        <v>41</v>
      </c>
    </row>
    <row r="36" spans="1:6" ht="15">
      <c r="A36" s="33">
        <v>4.12</v>
      </c>
      <c r="C36" t="s">
        <v>824</v>
      </c>
      <c r="F36" s="2">
        <v>43</v>
      </c>
    </row>
  </sheetData>
  <sheetProtection selectLockedCells="1" selectUnlockedCells="1"/>
  <mergeCells count="3">
    <mergeCell ref="E3:F3"/>
    <mergeCell ref="A13:C13"/>
    <mergeCell ref="A24:C2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F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3" spans="5:6" ht="15">
      <c r="E3" s="5" t="s">
        <v>767</v>
      </c>
      <c r="F3" s="5"/>
    </row>
    <row r="4" spans="1:6" ht="15">
      <c r="A4" s="33">
        <v>4.13</v>
      </c>
      <c r="C4" t="s">
        <v>825</v>
      </c>
      <c r="F4" s="2">
        <v>43</v>
      </c>
    </row>
    <row r="5" spans="1:6" ht="15">
      <c r="A5" s="33">
        <v>4.14</v>
      </c>
      <c r="C5" t="s">
        <v>826</v>
      </c>
      <c r="F5" s="2">
        <v>43</v>
      </c>
    </row>
    <row r="6" spans="1:6" ht="15">
      <c r="A6" s="33">
        <v>4.15</v>
      </c>
      <c r="C6" t="s">
        <v>827</v>
      </c>
      <c r="F6" s="2">
        <v>44</v>
      </c>
    </row>
    <row r="7" spans="1:6" ht="15">
      <c r="A7" s="33">
        <v>4.16</v>
      </c>
      <c r="C7" t="s">
        <v>828</v>
      </c>
      <c r="F7" s="2">
        <v>44</v>
      </c>
    </row>
    <row r="8" spans="1:6" ht="15">
      <c r="A8" s="33">
        <v>4.17</v>
      </c>
      <c r="C8" t="s">
        <v>829</v>
      </c>
      <c r="F8" s="2">
        <v>44</v>
      </c>
    </row>
    <row r="9" spans="1:6" ht="15">
      <c r="A9" s="33">
        <v>4.18</v>
      </c>
      <c r="C9" t="s">
        <v>830</v>
      </c>
      <c r="F9" s="2">
        <v>44</v>
      </c>
    </row>
    <row r="10" spans="1:6" ht="15">
      <c r="A10" s="7" t="s">
        <v>831</v>
      </c>
      <c r="B10" s="7"/>
      <c r="C10" s="7"/>
      <c r="F10" s="2">
        <v>44</v>
      </c>
    </row>
    <row r="11" spans="1:6" ht="15">
      <c r="A11" s="33">
        <v>5.1</v>
      </c>
      <c r="C11" t="s">
        <v>832</v>
      </c>
      <c r="F11" s="2">
        <v>44</v>
      </c>
    </row>
    <row r="12" spans="1:6" ht="15">
      <c r="A12" s="33">
        <v>5.2</v>
      </c>
      <c r="C12" t="s">
        <v>833</v>
      </c>
      <c r="F12" s="2">
        <v>45</v>
      </c>
    </row>
    <row r="13" spans="1:6" ht="15">
      <c r="A13" s="33">
        <v>5.3</v>
      </c>
      <c r="C13" t="s">
        <v>834</v>
      </c>
      <c r="F13" s="2">
        <v>46</v>
      </c>
    </row>
    <row r="14" spans="1:6" ht="15">
      <c r="A14" s="7" t="s">
        <v>835</v>
      </c>
      <c r="B14" s="7"/>
      <c r="C14" s="7"/>
      <c r="F14" s="2">
        <v>46</v>
      </c>
    </row>
    <row r="15" spans="1:6" ht="15">
      <c r="A15" s="33">
        <v>6.1</v>
      </c>
      <c r="C15" t="s">
        <v>836</v>
      </c>
      <c r="F15" s="2">
        <v>46</v>
      </c>
    </row>
    <row r="16" spans="1:6" ht="15">
      <c r="A16" s="33">
        <v>6.2</v>
      </c>
      <c r="C16" t="s">
        <v>837</v>
      </c>
      <c r="F16" s="2">
        <v>47</v>
      </c>
    </row>
    <row r="17" spans="1:6" ht="15">
      <c r="A17" s="33">
        <v>6.3</v>
      </c>
      <c r="C17" t="s">
        <v>838</v>
      </c>
      <c r="F17" s="2">
        <v>47</v>
      </c>
    </row>
    <row r="18" spans="1:6" ht="15">
      <c r="A18" s="7" t="s">
        <v>839</v>
      </c>
      <c r="B18" s="7"/>
      <c r="C18" s="7"/>
      <c r="F18" s="2">
        <v>47</v>
      </c>
    </row>
    <row r="19" spans="1:6" ht="15">
      <c r="A19" s="33">
        <v>7.1</v>
      </c>
      <c r="C19" t="s">
        <v>840</v>
      </c>
      <c r="F19" s="2">
        <v>47</v>
      </c>
    </row>
    <row r="20" spans="1:6" ht="15">
      <c r="A20" s="33">
        <v>7.2</v>
      </c>
      <c r="C20" t="s">
        <v>841</v>
      </c>
      <c r="F20" s="2">
        <v>47</v>
      </c>
    </row>
    <row r="21" spans="1:6" ht="15">
      <c r="A21" s="33">
        <v>7.3</v>
      </c>
      <c r="C21" t="s">
        <v>842</v>
      </c>
      <c r="F21" s="2">
        <v>49</v>
      </c>
    </row>
    <row r="22" spans="1:6" ht="15">
      <c r="A22" s="33">
        <v>7.4</v>
      </c>
      <c r="C22" t="s">
        <v>843</v>
      </c>
      <c r="F22" s="2">
        <v>49</v>
      </c>
    </row>
    <row r="23" spans="1:6" ht="15">
      <c r="A23" s="33">
        <v>7.5</v>
      </c>
      <c r="C23" t="s">
        <v>844</v>
      </c>
      <c r="F23" s="2">
        <v>49</v>
      </c>
    </row>
    <row r="24" spans="1:6" ht="15">
      <c r="A24" s="33">
        <v>7.6</v>
      </c>
      <c r="C24" t="s">
        <v>845</v>
      </c>
      <c r="F24" s="2">
        <v>49</v>
      </c>
    </row>
    <row r="25" spans="1:6" ht="15">
      <c r="A25" s="33">
        <v>7.7</v>
      </c>
      <c r="C25" t="s">
        <v>846</v>
      </c>
      <c r="F25" s="2">
        <v>49</v>
      </c>
    </row>
    <row r="26" spans="1:6" ht="15">
      <c r="A26" s="33">
        <v>7.8</v>
      </c>
      <c r="C26" t="s">
        <v>847</v>
      </c>
      <c r="F26" s="2">
        <v>49</v>
      </c>
    </row>
    <row r="27" spans="1:6" ht="15">
      <c r="A27" s="33">
        <v>7.9</v>
      </c>
      <c r="C27" t="s">
        <v>848</v>
      </c>
      <c r="F27" s="2">
        <v>50</v>
      </c>
    </row>
    <row r="28" spans="1:6" ht="15">
      <c r="A28" s="33">
        <v>7.1</v>
      </c>
      <c r="C28" t="s">
        <v>849</v>
      </c>
      <c r="F28" s="2">
        <v>50</v>
      </c>
    </row>
    <row r="29" spans="1:6" ht="15">
      <c r="A29" s="33">
        <v>7.11</v>
      </c>
      <c r="C29" t="s">
        <v>850</v>
      </c>
      <c r="F29" s="2">
        <v>51</v>
      </c>
    </row>
    <row r="30" spans="1:6" ht="15">
      <c r="A30" s="33">
        <v>7.12</v>
      </c>
      <c r="C30" t="s">
        <v>851</v>
      </c>
      <c r="F30" s="2">
        <v>51</v>
      </c>
    </row>
    <row r="31" spans="1:6" ht="15">
      <c r="A31" s="33">
        <v>7.13</v>
      </c>
      <c r="C31" t="s">
        <v>852</v>
      </c>
      <c r="F31" s="2">
        <v>51</v>
      </c>
    </row>
    <row r="32" spans="1:6" ht="15">
      <c r="A32" s="33">
        <v>7.14</v>
      </c>
      <c r="C32" t="s">
        <v>853</v>
      </c>
      <c r="F32" s="2">
        <v>51</v>
      </c>
    </row>
    <row r="33" spans="1:6" ht="15">
      <c r="A33" s="7" t="s">
        <v>854</v>
      </c>
      <c r="B33" s="7"/>
      <c r="C33" s="7"/>
      <c r="F33" s="2">
        <v>51</v>
      </c>
    </row>
  </sheetData>
  <sheetProtection selectLockedCells="1" selectUnlockedCells="1"/>
  <mergeCells count="5">
    <mergeCell ref="E3:F3"/>
    <mergeCell ref="A10:C10"/>
    <mergeCell ref="A14:C14"/>
    <mergeCell ref="A18:C18"/>
    <mergeCell ref="A33:C33"/>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1.7109375" style="0" customWidth="1"/>
    <col min="4" max="16384" width="8.7109375" style="0" customWidth="1"/>
  </cols>
  <sheetData>
    <row r="2" spans="1:6" ht="15">
      <c r="A2" s="1" t="s">
        <v>855</v>
      </c>
      <c r="B2" s="1"/>
      <c r="C2" s="1"/>
      <c r="D2" s="1"/>
      <c r="E2" s="1"/>
      <c r="F2" s="1"/>
    </row>
    <row r="5" spans="1:3" ht="15">
      <c r="A5" s="1" t="s">
        <v>856</v>
      </c>
      <c r="B5" s="1"/>
      <c r="C5" s="1"/>
    </row>
    <row r="6" spans="2:3" ht="15">
      <c r="B6" s="7"/>
      <c r="C6" s="7"/>
    </row>
    <row r="7" spans="1:3" ht="15">
      <c r="A7" t="s">
        <v>857</v>
      </c>
      <c r="C7" t="s">
        <v>858</v>
      </c>
    </row>
    <row r="8" spans="1:3" ht="15">
      <c r="A8" t="s">
        <v>859</v>
      </c>
      <c r="C8" t="s">
        <v>860</v>
      </c>
    </row>
    <row r="9" spans="1:3" ht="15">
      <c r="A9" t="s">
        <v>861</v>
      </c>
      <c r="C9" s="3" t="s">
        <v>862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863</v>
      </c>
      <c r="B2" s="1"/>
      <c r="C2" s="1"/>
      <c r="D2" s="1"/>
      <c r="E2" s="1"/>
      <c r="F2" s="1"/>
    </row>
    <row r="5" spans="1:3" ht="15">
      <c r="A5" s="7" t="s">
        <v>864</v>
      </c>
      <c r="B5" s="7"/>
      <c r="C5" s="7"/>
    </row>
    <row r="6" spans="2:3" ht="15">
      <c r="B6" s="7"/>
      <c r="C6" s="7"/>
    </row>
    <row r="7" ht="15">
      <c r="A7" t="s">
        <v>857</v>
      </c>
    </row>
    <row r="8" ht="15">
      <c r="A8" t="s">
        <v>859</v>
      </c>
    </row>
    <row r="9" ht="15">
      <c r="A9" t="s">
        <v>861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9.7109375" style="0" customWidth="1"/>
    <col min="4" max="5" width="8.7109375" style="0" customWidth="1"/>
    <col min="6" max="6" width="10.7109375" style="0" customWidth="1"/>
    <col min="7" max="16384" width="8.7109375" style="0" customWidth="1"/>
  </cols>
  <sheetData>
    <row r="2" spans="1:6" ht="15">
      <c r="A2" s="1" t="s">
        <v>865</v>
      </c>
      <c r="B2" s="1"/>
      <c r="C2" s="1"/>
      <c r="D2" s="1"/>
      <c r="E2" s="1"/>
      <c r="F2" s="1"/>
    </row>
    <row r="5" spans="1:6" ht="15">
      <c r="A5" t="s">
        <v>866</v>
      </c>
      <c r="C5" t="s">
        <v>867</v>
      </c>
      <c r="F5" s="2">
        <v>17</v>
      </c>
    </row>
    <row r="6" spans="1:6" ht="15">
      <c r="A6" t="s">
        <v>868</v>
      </c>
      <c r="C6" t="s">
        <v>869</v>
      </c>
      <c r="F6" s="2">
        <v>17</v>
      </c>
    </row>
    <row r="7" spans="1:6" ht="15">
      <c r="A7" t="s">
        <v>870</v>
      </c>
      <c r="C7" t="s">
        <v>871</v>
      </c>
      <c r="F7" s="2">
        <v>18</v>
      </c>
    </row>
    <row r="8" spans="1:6" ht="15">
      <c r="A8" t="s">
        <v>872</v>
      </c>
      <c r="C8" t="s">
        <v>873</v>
      </c>
      <c r="F8" s="2">
        <v>18</v>
      </c>
    </row>
    <row r="9" spans="1:6" ht="15">
      <c r="A9" t="s">
        <v>874</v>
      </c>
      <c r="C9" t="s">
        <v>875</v>
      </c>
      <c r="F9" s="2">
        <v>19</v>
      </c>
    </row>
    <row r="10" spans="1:6" ht="15">
      <c r="A10" t="s">
        <v>876</v>
      </c>
      <c r="C10" t="s">
        <v>877</v>
      </c>
      <c r="F10" s="2">
        <v>21</v>
      </c>
    </row>
    <row r="11" spans="1:6" ht="15">
      <c r="A11" t="s">
        <v>878</v>
      </c>
      <c r="C11" t="s">
        <v>879</v>
      </c>
      <c r="F11" s="2">
        <v>21</v>
      </c>
    </row>
    <row r="12" spans="1:6" ht="15">
      <c r="A12" t="s">
        <v>880</v>
      </c>
      <c r="C12" t="s">
        <v>881</v>
      </c>
      <c r="F12" s="2">
        <v>21</v>
      </c>
    </row>
    <row r="13" spans="1:6" ht="15">
      <c r="A13" t="s">
        <v>882</v>
      </c>
      <c r="C13" t="s">
        <v>883</v>
      </c>
      <c r="F13" s="2">
        <v>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F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9.7109375" style="0" customWidth="1"/>
    <col min="4" max="5" width="8.7109375" style="0" customWidth="1"/>
    <col min="6" max="6" width="10.7109375" style="0" customWidth="1"/>
    <col min="7" max="16384" width="8.7109375" style="0" customWidth="1"/>
  </cols>
  <sheetData>
    <row r="3" spans="1:6" ht="15">
      <c r="A3" t="s">
        <v>884</v>
      </c>
      <c r="C3" t="s">
        <v>885</v>
      </c>
      <c r="F3" s="2">
        <v>26</v>
      </c>
    </row>
    <row r="4" spans="1:6" ht="15">
      <c r="A4" t="s">
        <v>886</v>
      </c>
      <c r="C4" t="s">
        <v>887</v>
      </c>
      <c r="F4" s="2">
        <v>28</v>
      </c>
    </row>
    <row r="5" spans="1:6" ht="15">
      <c r="A5" t="s">
        <v>888</v>
      </c>
      <c r="C5" t="s">
        <v>889</v>
      </c>
      <c r="F5" s="2">
        <v>28</v>
      </c>
    </row>
    <row r="6" spans="1:6" ht="15">
      <c r="A6" t="s">
        <v>890</v>
      </c>
      <c r="C6" t="s">
        <v>891</v>
      </c>
      <c r="F6" s="2">
        <v>28</v>
      </c>
    </row>
    <row r="7" spans="1:6" ht="15">
      <c r="A7" t="s">
        <v>892</v>
      </c>
      <c r="C7" t="s">
        <v>893</v>
      </c>
      <c r="F7" s="2">
        <v>29</v>
      </c>
    </row>
    <row r="8" spans="1:6" ht="15">
      <c r="A8" t="s">
        <v>894</v>
      </c>
      <c r="C8" t="s">
        <v>895</v>
      </c>
      <c r="F8" s="2">
        <v>29</v>
      </c>
    </row>
    <row r="9" spans="1:6" ht="15">
      <c r="A9" t="s">
        <v>896</v>
      </c>
      <c r="C9" t="s">
        <v>897</v>
      </c>
      <c r="F9" s="2">
        <v>30</v>
      </c>
    </row>
    <row r="10" spans="1:6" ht="15">
      <c r="A10" t="s">
        <v>898</v>
      </c>
      <c r="C10" t="s">
        <v>899</v>
      </c>
      <c r="F10" s="2">
        <v>30</v>
      </c>
    </row>
    <row r="11" spans="1:6" ht="15">
      <c r="A11" t="s">
        <v>900</v>
      </c>
      <c r="C11" t="s">
        <v>901</v>
      </c>
      <c r="F11" s="2">
        <v>30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2021-02-09T04:20:24Z</dcterms:created>
  <dcterms:modified xsi:type="dcterms:W3CDTF">2021-02-09T04:20:24Z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